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tukhova.DSACOURT\Desktop\"/>
    </mc:Choice>
  </mc:AlternateContent>
  <bookViews>
    <workbookView xWindow="28680" yWindow="-120" windowWidth="20640" windowHeight="11160" tabRatio="956"/>
  </bookViews>
  <sheets>
    <sheet name="Осн. фін. пок." sheetId="1" r:id="rId1"/>
  </sheets>
  <calcPr calcId="162913" iterateDelta="9.9999999974897903E-4"/>
</workbook>
</file>

<file path=xl/calcChain.xml><?xml version="1.0" encoding="utf-8"?>
<calcChain xmlns="http://schemas.openxmlformats.org/spreadsheetml/2006/main">
  <c r="E52" i="1" l="1"/>
  <c r="D52" i="1"/>
  <c r="C52" i="1"/>
</calcChain>
</file>

<file path=xl/sharedStrings.xml><?xml version="1.0" encoding="utf-8"?>
<sst xmlns="http://schemas.openxmlformats.org/spreadsheetml/2006/main" count="261" uniqueCount="219">
  <si>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</si>
  <si>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</si>
  <si>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</si>
  <si>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</si>
  <si>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</si>
  <si>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</si>
  <si>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</si>
  <si>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</si>
  <si>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</si>
  <si>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</si>
  <si>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</si>
  <si>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</si>
  <si>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</si>
  <si>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</si>
  <si>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</si>
  <si>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</si>
  <si>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</si>
  <si>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</si>
  <si>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</si>
  <si>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</si>
  <si>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</si>
  <si>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</si>
  <si>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</si>
  <si>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</si>
  <si>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</si>
  <si>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</si>
  <si>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</si>
  <si>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</si>
  <si>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</si>
  <si>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</si>
  <si>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</si>
  <si>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</si>
  <si>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</si>
  <si>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(посада)</t>
  </si>
  <si>
    <t>(підпис)</t>
  </si>
  <si>
    <t>акцизний податок</t>
  </si>
  <si>
    <t>Фінансовий результат до оподаткування</t>
  </si>
  <si>
    <t>І. Формування фінансових результатів</t>
  </si>
  <si>
    <t xml:space="preserve">         (ініціали, прізвище)    </t>
  </si>
  <si>
    <t>рентна плата за транспортування</t>
  </si>
  <si>
    <t>_____________________________</t>
  </si>
  <si>
    <t>Середньооблікова кількість штатних працівників</t>
  </si>
  <si>
    <t xml:space="preserve">до Порядку складання, затвердження </t>
  </si>
  <si>
    <t>витрати, пов'язані з використанням власних службових автомобілів</t>
  </si>
  <si>
    <t>Усього витрат</t>
  </si>
  <si>
    <t>за КОАТУУ</t>
  </si>
  <si>
    <t>за КОПФГ</t>
  </si>
  <si>
    <t xml:space="preserve">за ЄДРПОУ </t>
  </si>
  <si>
    <t>Рік</t>
  </si>
  <si>
    <t>Витрати на збут</t>
  </si>
  <si>
    <t>EBITDA</t>
  </si>
  <si>
    <t>Власний капітал</t>
  </si>
  <si>
    <t>Розподіл чистого прибутку</t>
  </si>
  <si>
    <t>IІ. Розрахунки з бюджетом</t>
  </si>
  <si>
    <t>Чистий рух коштів від інвестиційної діяльності 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</si>
  <si>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</si>
  <si>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</si>
  <si>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</si>
  <si>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Собівартість реалізованої продукції (товарів, робіт, послуг)</t>
  </si>
  <si>
    <t>у тому числі на державну частку</t>
  </si>
  <si>
    <t>Стандарти звітності П(с)БОУ</t>
  </si>
  <si>
    <t>Стандарти звітності МСФЗ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</si>
  <si>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</si>
  <si>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</si>
  <si>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</si>
  <si>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державними унітарними підприємствами та їх об'єднаннями до державного бюджету</t>
  </si>
  <si>
    <t>витрати на оренду службових автомобілів</t>
  </si>
  <si>
    <t>V. Коефіцієнтний аналіз</t>
  </si>
  <si>
    <t>курсові різниці</t>
  </si>
  <si>
    <t>2012/1</t>
  </si>
  <si>
    <t>4010</t>
  </si>
  <si>
    <t>Адміністративні витрати, у тому числі:</t>
  </si>
  <si>
    <t>Рентабельність EBITDA</t>
  </si>
  <si>
    <t>Коефіцієнт фінансової стійкості</t>
  </si>
  <si>
    <t>Елементи операційних витрат</t>
  </si>
  <si>
    <t>Факт наростаючим підсумком з початку року</t>
  </si>
  <si>
    <t>Додаток 3</t>
  </si>
  <si>
    <t>ЗВІТ</t>
  </si>
  <si>
    <t>факт</t>
  </si>
  <si>
    <t xml:space="preserve">та контролю виконання фінансового плану </t>
  </si>
  <si>
    <t>суб'єкта господарювання державного сектору економіки</t>
  </si>
  <si>
    <t>Неконтрольована частка</t>
  </si>
  <si>
    <t>минулий рік</t>
  </si>
  <si>
    <t>поточний рік</t>
  </si>
  <si>
    <t xml:space="preserve">план </t>
  </si>
  <si>
    <t>Валовий прибуток/збиток</t>
  </si>
  <si>
    <t>Усього активи</t>
  </si>
  <si>
    <t>Усього зобов'язання і забезпечення</t>
  </si>
  <si>
    <t>відхилення,  +/–</t>
  </si>
  <si>
    <t>виконання, %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</si>
  <si>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</si>
  <si>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</si>
  <si>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</si>
  <si>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>адміністративно-управлінський персонал</t>
  </si>
  <si>
    <t>працівники</t>
  </si>
  <si>
    <t>власні кошти</t>
  </si>
  <si>
    <t>Інші операційні доходи, у тому числі:</t>
  </si>
  <si>
    <t>нетипові операційні доходи</t>
  </si>
  <si>
    <t>Інші операційні витрати, у тому числі:</t>
  </si>
  <si>
    <t>нетипові операційні витрати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</si>
  <si>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</si>
  <si>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</si>
  <si>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</si>
  <si>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</si>
  <si>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фонди</t>
  </si>
  <si>
    <t>Інші цілі</t>
  </si>
  <si>
    <t>Капітальні інвестиції, усього, у тому числі:</t>
  </si>
  <si>
    <t>Джерела капітальних інвестицій, усього, у тому числі:</t>
  </si>
  <si>
    <t>4000/1</t>
  </si>
  <si>
    <t>4000/2</t>
  </si>
  <si>
    <t>4000/3</t>
  </si>
  <si>
    <t>4000/4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</si>
  <si>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</si>
  <si>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</si>
  <si>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</si>
  <si>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</si>
  <si>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капітальний ремонт</t>
  </si>
  <si>
    <t>Інші доходи, усього, у тому числі:</t>
  </si>
  <si>
    <t>Інші витрати, усього, у тому числі:</t>
  </si>
  <si>
    <t>Нараховані до сплати відрахування частини чистого прибутку, усього, у тому числі:</t>
  </si>
  <si>
    <t>податок на прибуток підприємств</t>
  </si>
  <si>
    <t>Чистий рух коштів від операційної діяльності</t>
  </si>
  <si>
    <t>Чистий фінансовий результат</t>
  </si>
  <si>
    <t>Залишок коштів на початок періоду</t>
  </si>
  <si>
    <t>Залишок коштів на кінець періоду</t>
  </si>
  <si>
    <t>Чистий рух коштів від фінансової діяльності</t>
  </si>
  <si>
    <t>IІІ. Рух грошових коштів</t>
  </si>
  <si>
    <t>ІV. Капітальні інвестиції</t>
  </si>
  <si>
    <t>VI. Звіт про фінансовий стан</t>
  </si>
  <si>
    <t>VІI. Кредитна політика</t>
  </si>
  <si>
    <t>7000</t>
  </si>
  <si>
    <t>7010</t>
  </si>
  <si>
    <t>7001</t>
  </si>
  <si>
    <t>7002</t>
  </si>
  <si>
    <t>7003</t>
  </si>
  <si>
    <t>7011</t>
  </si>
  <si>
    <t>7012</t>
  </si>
  <si>
    <t>7013</t>
  </si>
  <si>
    <t>VIII. Дані про персонал та витрати на оплату праці</t>
  </si>
  <si>
    <t>8000</t>
  </si>
  <si>
    <t>8001</t>
  </si>
  <si>
    <t>8002</t>
  </si>
  <si>
    <t>8003</t>
  </si>
  <si>
    <t>8010</t>
  </si>
  <si>
    <t>8020</t>
  </si>
  <si>
    <t>8021</t>
  </si>
  <si>
    <t>8022</t>
  </si>
  <si>
    <t>8023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</si>
  <si>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</si>
  <si>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</si>
  <si>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</si>
  <si>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</si>
  <si>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</si>
  <si>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</si>
  <si>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Рентабельність діяльності</t>
  </si>
  <si>
    <t>Рентабельність активів</t>
  </si>
  <si>
    <t>Рентабельність власного капіталу</t>
  </si>
  <si>
    <t>Коефіцієнт зносу основних засобів</t>
  </si>
  <si>
    <t>Цільове фінансування</t>
  </si>
  <si>
    <t>Отримано залучених коштів, усього, у тому числі:</t>
  </si>
  <si>
    <t>Повернено залучених коштів, усього, у тому числі:</t>
  </si>
  <si>
    <t>Сплата податків та зборів до Державного бюджету України (податкові платежі), усього, у тому числі: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</si>
  <si>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</si>
  <si>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</si>
  <si>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</si>
  <si>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</si>
  <si>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</si>
  <si>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</si>
  <si>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</si>
  <si>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 xml:space="preserve">Сплата податків, зборів та інших обов'язкових платежів </t>
  </si>
  <si>
    <t>x</t>
  </si>
  <si>
    <t>Одиниця виміру, тис. грн</t>
  </si>
  <si>
    <t>рентна плата за користування надрами</t>
  </si>
  <si>
    <t>залучені кредитні кошти</t>
  </si>
  <si>
    <t>бюджетне фінансування</t>
  </si>
  <si>
    <t>інші джерела</t>
  </si>
  <si>
    <t>У тому числі державні гранти і субсидії</t>
  </si>
  <si>
    <t>У тому числі фінансові запозичення</t>
  </si>
  <si>
    <t>довгострокові зобов'язання</t>
  </si>
  <si>
    <t>короткострокові зобов'язання</t>
  </si>
  <si>
    <t>інші фінансові зобов'язання</t>
  </si>
  <si>
    <t xml:space="preserve">Прибуток </t>
  </si>
  <si>
    <t>Збиток</t>
  </si>
  <si>
    <t>члени наглядової ради</t>
  </si>
  <si>
    <t>члени правління</t>
  </si>
  <si>
    <t>8024</t>
  </si>
  <si>
    <t>8025</t>
  </si>
  <si>
    <t>8004</t>
  </si>
  <si>
    <t>8005</t>
  </si>
  <si>
    <t>Код</t>
  </si>
  <si>
    <t xml:space="preserve">про виконання фінансового плану </t>
  </si>
  <si>
    <t>член наглядової ради</t>
  </si>
  <si>
    <t>член правління</t>
  </si>
  <si>
    <t>керівник</t>
  </si>
  <si>
    <t>працівник</t>
  </si>
  <si>
    <t>адміністративно-управлінський працівник</t>
  </si>
  <si>
    <t>Середньомісячні витрати на оплату праці одного працівника (гривень), усього, у тому числі: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</si>
  <si>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</t>
    </r>
    <r>
      <rPr>
        <sz val="14"/>
        <color indexed="10"/>
        <rFont val="Times New Roman"/>
        <family val="1"/>
        <charset val="204"/>
      </rPr>
      <t xml:space="preserve"> які </t>
    </r>
    <r>
      <rPr>
        <sz val="14"/>
        <rFont val="Times New Roman"/>
        <family val="1"/>
        <charset val="204"/>
      </rPr>
      <t>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</si>
  <si>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</si>
  <si>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</si>
  <si>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(пункт 11)</t>
  </si>
  <si>
    <r>
      <t xml:space="preserve">Суб'єкт управління </t>
    </r>
    <r>
      <rPr>
        <b/>
        <i/>
        <sz val="14"/>
        <rFont val="Times New Roman"/>
        <family val="1"/>
        <charset val="204"/>
      </rPr>
      <t xml:space="preserve"> </t>
    </r>
  </si>
  <si>
    <t>(квартал, рік)</t>
  </si>
  <si>
    <t>Звітний період (квартал, рік)</t>
  </si>
  <si>
    <t>Державна судова адміністрація України</t>
  </si>
  <si>
    <t>26255795</t>
  </si>
  <si>
    <t>Орган державної влади</t>
  </si>
  <si>
    <t>М.КИЇВ</t>
  </si>
  <si>
    <t>8038200000</t>
  </si>
  <si>
    <t>71224</t>
  </si>
  <si>
    <t/>
  </si>
  <si>
    <t>Діяльність у сфері юстиції та правосуддя</t>
  </si>
  <si>
    <t>84.23</t>
  </si>
  <si>
    <t>ДЕРЖАВНА ВЛАСНIСТЬ</t>
  </si>
  <si>
    <t>вул. ЛИПСЬКА кв./офіс 18/5, м.КИЇВ 01601, Україна</t>
  </si>
  <si>
    <t>277-76-00</t>
  </si>
  <si>
    <t>Олексей Олександрович  Сальніков</t>
  </si>
  <si>
    <t>Голова</t>
  </si>
  <si>
    <t>за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</si>
</sst>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  <numFmt numFmtId="176" formatCode="_(\ #,##0.0_);_(\ \(#,##0.0\);_(\ &quot;-&quot;_);_(@_)"/>
    <numFmt numFmtId="177" formatCode="_-\ #,##0.0_-;\-\ #,##0.0_-;_-\ &quot;-&quot;??_-;_-@_-"/>
    <numFmt numFmtId="178" formatCode="_-\ #,##0_-;\-\ #,##0_-;_-\ &quot;-&quot;??_-;_-@_-"/>
  </numFmts>
  <fonts count="6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  <bgColor rgb="FFFFFFFF"/>
      </patternFill>
    </fill>
    <fill>
      <patternFill patternType="solid">
        <fgColor indexed="45"/>
        <bgColor rgb="FFFFFFFF"/>
      </patternFill>
    </fill>
    <fill>
      <patternFill patternType="solid">
        <fgColor indexed="42"/>
        <bgColor rgb="FFFFFFFF"/>
      </patternFill>
    </fill>
    <fill>
      <patternFill patternType="solid">
        <fgColor indexed="46"/>
        <bgColor rgb="FFFFFFFF"/>
      </patternFill>
    </fill>
    <fill>
      <patternFill patternType="solid">
        <fgColor indexed="27"/>
        <bgColor rgb="FFFFFFFF"/>
      </patternFill>
    </fill>
    <fill>
      <patternFill patternType="solid">
        <fgColor indexed="47"/>
        <bgColor rgb="FFFFFFFF"/>
      </patternFill>
    </fill>
    <fill>
      <patternFill patternType="solid">
        <fgColor indexed="44"/>
        <bgColor rgb="FFFFFFFF"/>
      </patternFill>
    </fill>
    <fill>
      <patternFill patternType="solid">
        <fgColor indexed="29"/>
        <bgColor rgb="FFFFFFFF"/>
      </patternFill>
    </fill>
    <fill>
      <patternFill patternType="solid">
        <fgColor indexed="11"/>
        <bgColor rgb="FFFFFFFF"/>
      </patternFill>
    </fill>
    <fill>
      <patternFill patternType="solid">
        <fgColor indexed="51"/>
        <bgColor rgb="FFFFFFFF"/>
      </patternFill>
    </fill>
    <fill>
      <patternFill patternType="solid">
        <fgColor indexed="30"/>
        <bgColor rgb="FFFFFFFF"/>
      </patternFill>
    </fill>
    <fill>
      <patternFill patternType="solid">
        <fgColor indexed="36"/>
        <bgColor rgb="FFFFFFFF"/>
      </patternFill>
    </fill>
    <fill>
      <patternFill patternType="solid">
        <fgColor indexed="49"/>
        <bgColor rgb="FFFFFFFF"/>
      </patternFill>
    </fill>
    <fill>
      <patternFill patternType="solid">
        <fgColor indexed="52"/>
        <bgColor rgb="FFFFFFFF"/>
      </patternFill>
    </fill>
    <fill>
      <patternFill patternType="solid">
        <fgColor indexed="62"/>
        <bgColor rgb="FFFFFFFF"/>
      </patternFill>
    </fill>
    <fill>
      <patternFill patternType="solid">
        <fgColor indexed="10"/>
        <bgColor rgb="FFFFFFFF"/>
      </patternFill>
    </fill>
    <fill>
      <patternFill patternType="solid">
        <fgColor indexed="57"/>
        <bgColor rgb="FFFFFFFF"/>
      </patternFill>
    </fill>
    <fill>
      <patternFill patternType="solid">
        <fgColor indexed="53"/>
        <bgColor rgb="FFFFFFFF"/>
      </patternFill>
    </fill>
    <fill>
      <patternFill patternType="solid">
        <fgColor indexed="22"/>
        <bgColor rgb="FFFFFFFF"/>
      </patternFill>
    </fill>
    <fill>
      <patternFill patternType="solid">
        <fgColor indexed="55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rgb="FFFFFFFF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54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/>
    <xf numFmtId="0" fontId="1" fillId="3" borderId="0"/>
    <xf numFmtId="0" fontId="1" fillId="4" borderId="0"/>
    <xf numFmtId="0" fontId="1" fillId="5" borderId="0"/>
    <xf numFmtId="0" fontId="1" fillId="6" borderId="0"/>
    <xf numFmtId="0" fontId="1" fillId="7" borderId="0"/>
    <xf numFmtId="0" fontId="28" fillId="2" borderId="0"/>
    <xf numFmtId="0" fontId="1" fillId="2" borderId="0"/>
    <xf numFmtId="0" fontId="28" fillId="3" borderId="0"/>
    <xf numFmtId="0" fontId="1" fillId="3" borderId="0"/>
    <xf numFmtId="0" fontId="28" fillId="4" borderId="0"/>
    <xf numFmtId="0" fontId="1" fillId="4" borderId="0"/>
    <xf numFmtId="0" fontId="28" fillId="5" borderId="0"/>
    <xf numFmtId="0" fontId="1" fillId="5" borderId="0"/>
    <xf numFmtId="0" fontId="28" fillId="6" borderId="0"/>
    <xf numFmtId="0" fontId="1" fillId="6" borderId="0"/>
    <xf numFmtId="0" fontId="28" fillId="7" borderId="0"/>
    <xf numFmtId="0" fontId="1" fillId="7" borderId="0"/>
    <xf numFmtId="0" fontId="1" fillId="8" borderId="0"/>
    <xf numFmtId="0" fontId="1" fillId="9" borderId="0"/>
    <xf numFmtId="0" fontId="1" fillId="10" borderId="0"/>
    <xf numFmtId="0" fontId="1" fillId="5" borderId="0"/>
    <xf numFmtId="0" fontId="1" fillId="8" borderId="0"/>
    <xf numFmtId="0" fontId="1" fillId="11" borderId="0"/>
    <xf numFmtId="0" fontId="28" fillId="8" borderId="0"/>
    <xf numFmtId="0" fontId="1" fillId="8" borderId="0"/>
    <xf numFmtId="0" fontId="28" fillId="9" borderId="0"/>
    <xf numFmtId="0" fontId="1" fillId="9" borderId="0"/>
    <xf numFmtId="0" fontId="28" fillId="10" borderId="0"/>
    <xf numFmtId="0" fontId="1" fillId="10" borderId="0"/>
    <xf numFmtId="0" fontId="28" fillId="5" borderId="0"/>
    <xf numFmtId="0" fontId="1" fillId="5" borderId="0"/>
    <xf numFmtId="0" fontId="28" fillId="8" borderId="0"/>
    <xf numFmtId="0" fontId="1" fillId="8" borderId="0"/>
    <xf numFmtId="0" fontId="28" fillId="11" borderId="0"/>
    <xf numFmtId="0" fontId="1" fillId="11" borderId="0"/>
    <xf numFmtId="0" fontId="11" fillId="12" borderId="0"/>
    <xf numFmtId="0" fontId="11" fillId="9" borderId="0"/>
    <xf numFmtId="0" fontId="11" fillId="10" borderId="0"/>
    <xf numFmtId="0" fontId="11" fillId="13" borderId="0"/>
    <xf numFmtId="0" fontId="11" fillId="14" borderId="0"/>
    <xf numFmtId="0" fontId="11" fillId="15" borderId="0"/>
    <xf numFmtId="0" fontId="29" fillId="12" borderId="0"/>
    <xf numFmtId="0" fontId="11" fillId="12" borderId="0"/>
    <xf numFmtId="0" fontId="29" fillId="9" borderId="0"/>
    <xf numFmtId="0" fontId="11" fillId="9" borderId="0"/>
    <xf numFmtId="0" fontId="29" fillId="10" borderId="0"/>
    <xf numFmtId="0" fontId="11" fillId="10" borderId="0"/>
    <xf numFmtId="0" fontId="29" fillId="13" borderId="0"/>
    <xf numFmtId="0" fontId="11" fillId="13" borderId="0"/>
    <xf numFmtId="0" fontId="29" fillId="14" borderId="0"/>
    <xf numFmtId="0" fontId="11" fillId="14" borderId="0"/>
    <xf numFmtId="0" fontId="29" fillId="15" borderId="0"/>
    <xf numFmtId="0" fontId="11" fillId="15" borderId="0"/>
    <xf numFmtId="0" fontId="11" fillId="16" borderId="0"/>
    <xf numFmtId="0" fontId="11" fillId="17" borderId="0"/>
    <xf numFmtId="0" fontId="11" fillId="18" borderId="0"/>
    <xf numFmtId="0" fontId="11" fillId="13" borderId="0"/>
    <xf numFmtId="0" fontId="11" fillId="14" borderId="0"/>
    <xf numFmtId="0" fontId="11" fillId="19" borderId="0"/>
    <xf numFmtId="0" fontId="22" fillId="3" borderId="0"/>
    <xf numFmtId="0" fontId="14" fillId="20" borderId="1"/>
    <xf numFmtId="0" fontId="19" fillId="21" borderId="2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7" fontId="9" fillId="0" borderId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/>
    <xf numFmtId="170" fontId="31" fillId="0" borderId="0">
      <alignment wrapText="1"/>
    </xf>
    <xf numFmtId="0" fontId="26" fillId="4" borderId="0"/>
    <xf numFmtId="0" fontId="15" fillId="0" borderId="4"/>
    <xf numFmtId="0" fontId="16" fillId="0" borderId="5"/>
    <xf numFmtId="0" fontId="17" fillId="0" borderId="6"/>
    <xf numFmtId="0" fontId="17" fillId="0" borderId="0"/>
    <xf numFmtId="0" fontId="32" fillId="0" borderId="0">
      <alignment vertical="top"/>
      <protection locked="0"/>
    </xf>
    <xf numFmtId="0" fontId="12" fillId="7" borderId="1"/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9" fillId="0" borderId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/>
    <xf numFmtId="0" fontId="21" fillId="23" borderId="0"/>
    <xf numFmtId="0" fontId="9" fillId="0" borderId="0"/>
    <xf numFmtId="0" fontId="9" fillId="0" borderId="0"/>
    <xf numFmtId="0" fontId="9" fillId="24" borderId="0">
      <alignment horizontal="center"/>
      <protection locked="0"/>
    </xf>
    <xf numFmtId="0" fontId="2" fillId="25" borderId="9"/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4" fontId="45" fillId="28" borderId="3">
      <alignment horizontal="right" vertical="center"/>
      <protection locked="0"/>
    </xf>
    <xf numFmtId="0" fontId="13" fillId="20" borderId="1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/>
    <xf numFmtId="0" fontId="18" fillId="0" borderId="11"/>
    <xf numFmtId="0" fontId="25" fillId="0" borderId="0"/>
    <xf numFmtId="0" fontId="29" fillId="16" borderId="0"/>
    <xf numFmtId="0" fontId="11" fillId="16" borderId="0"/>
    <xf numFmtId="0" fontId="29" fillId="17" borderId="0"/>
    <xf numFmtId="0" fontId="11" fillId="17" borderId="0"/>
    <xf numFmtId="0" fontId="29" fillId="18" borderId="0"/>
    <xf numFmtId="0" fontId="11" fillId="18" borderId="0"/>
    <xf numFmtId="0" fontId="29" fillId="13" borderId="0"/>
    <xf numFmtId="0" fontId="11" fillId="13" borderId="0"/>
    <xf numFmtId="0" fontId="29" fillId="14" borderId="0"/>
    <xf numFmtId="0" fontId="11" fillId="14" borderId="0"/>
    <xf numFmtId="0" fontId="29" fillId="19" borderId="0"/>
    <xf numFmtId="0" fontId="11" fillId="19" borderId="0"/>
    <xf numFmtId="0" fontId="46" fillId="7" borderId="1"/>
    <xf numFmtId="0" fontId="12" fillId="7" borderId="1"/>
    <xf numFmtId="0" fontId="47" fillId="20" borderId="10"/>
    <xf numFmtId="0" fontId="13" fillId="20" borderId="10"/>
    <xf numFmtId="0" fontId="48" fillId="20" borderId="1"/>
    <xf numFmtId="0" fontId="14" fillId="20" borderId="1"/>
    <xf numFmtId="171" fontId="9" fillId="0" borderId="0"/>
    <xf numFmtId="0" fontId="49" fillId="0" borderId="4"/>
    <xf numFmtId="0" fontId="15" fillId="0" borderId="4"/>
    <xf numFmtId="0" fontId="50" fillId="0" borderId="5"/>
    <xf numFmtId="0" fontId="16" fillId="0" borderId="5"/>
    <xf numFmtId="0" fontId="51" fillId="0" borderId="6"/>
    <xf numFmtId="0" fontId="17" fillId="0" borderId="6"/>
    <xf numFmtId="0" fontId="51" fillId="0" borderId="0"/>
    <xf numFmtId="0" fontId="17" fillId="0" borderId="0"/>
    <xf numFmtId="0" fontId="52" fillId="0" borderId="11"/>
    <xf numFmtId="0" fontId="18" fillId="0" borderId="11"/>
    <xf numFmtId="0" fontId="53" fillId="21" borderId="2"/>
    <xf numFmtId="0" fontId="19" fillId="21" borderId="2"/>
    <xf numFmtId="0" fontId="20" fillId="0" borderId="0"/>
    <xf numFmtId="0" fontId="20" fillId="0" borderId="0"/>
    <xf numFmtId="0" fontId="54" fillId="23" borderId="0"/>
    <xf numFmtId="0" fontId="21" fillId="23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" fillId="0" borderId="0"/>
    <xf numFmtId="0" fontId="66" fillId="0" borderId="0"/>
    <xf numFmtId="0" fontId="9" fillId="0" borderId="0"/>
    <xf numFmtId="0" fontId="2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/>
    <xf numFmtId="0" fontId="22" fillId="3" borderId="0"/>
    <xf numFmtId="0" fontId="56" fillId="0" borderId="0"/>
    <xf numFmtId="0" fontId="23" fillId="0" borderId="0"/>
    <xf numFmtId="0" fontId="57" fillId="25" borderId="9"/>
    <xf numFmtId="0" fontId="9" fillId="25" borderId="9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9" fillId="0" borderId="0"/>
    <xf numFmtId="9" fontId="1" fillId="0" borderId="0"/>
    <xf numFmtId="9" fontId="1" fillId="0" borderId="0"/>
    <xf numFmtId="0" fontId="58" fillId="0" borderId="8"/>
    <xf numFmtId="0" fontId="24" fillId="0" borderId="8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/>
    <xf numFmtId="0" fontId="25" fillId="0" borderId="0"/>
    <xf numFmtId="172" fontId="61" fillId="0" borderId="0"/>
    <xf numFmtId="173" fontId="6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5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74" fontId="2" fillId="0" borderId="0"/>
    <xf numFmtId="174" fontId="2" fillId="0" borderId="0"/>
    <xf numFmtId="166" fontId="2" fillId="0" borderId="0"/>
    <xf numFmtId="167" fontId="1" fillId="0" borderId="0"/>
    <xf numFmtId="167" fontId="1" fillId="0" borderId="0"/>
    <xf numFmtId="167" fontId="1" fillId="0" borderId="0"/>
    <xf numFmtId="164" fontId="2" fillId="0" borderId="0"/>
    <xf numFmtId="167" fontId="2" fillId="0" borderId="0"/>
    <xf numFmtId="0" fontId="62" fillId="4" borderId="0"/>
    <xf numFmtId="0" fontId="26" fillId="4" borderId="0"/>
    <xf numFmtId="175" fontId="63" fillId="22" borderId="12">
      <alignment horizontal="center" vertical="center" wrapText="1"/>
      <protection locked="0"/>
    </xf>
    <xf numFmtId="170" fontId="64" fillId="0" borderId="0">
      <alignment wrapText="1"/>
    </xf>
    <xf numFmtId="170" fontId="31" fillId="0" borderId="0">
      <alignment wrapText="1"/>
    </xf>
    <xf numFmtId="0" fontId="2" fillId="0" borderId="0"/>
  </cellStyleXfs>
  <cellXfs count="142">
    <xf numFmtId="0" fontId="0" fillId="0" borderId="0" xfId="0"/>
    <xf numFmtId="0" fontId="4" fillId="0" borderId="0" xfId="353" quotePrefix="1" applyFont="1" applyFill="1" applyBorder="1" applyAlignment="1">
      <alignment horizontal="center" vertical="center"/>
    </xf>
    <xf numFmtId="0" fontId="4" fillId="0" borderId="0" xfId="353" applyFont="1" applyFill="1" applyAlignment="1">
      <alignment vertical="center"/>
    </xf>
    <xf numFmtId="0" fontId="4" fillId="0" borderId="0" xfId="353" applyFont="1" applyFill="1" applyBorder="1" applyAlignment="1">
      <alignment vertical="center"/>
    </xf>
    <xf numFmtId="0" fontId="4" fillId="0" borderId="0" xfId="353" applyFont="1" applyFill="1" applyAlignment="1">
      <alignment horizontal="center" vertical="center"/>
    </xf>
    <xf numFmtId="0" fontId="3" fillId="0" borderId="0" xfId="353" applyFont="1" applyFill="1" applyBorder="1" applyAlignment="1">
      <alignment vertical="center"/>
    </xf>
    <xf numFmtId="0" fontId="4" fillId="0" borderId="3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left" vertical="center" wrapText="1"/>
    </xf>
    <xf numFmtId="0" fontId="4" fillId="0" borderId="3" xfId="353" quotePrefix="1" applyFont="1" applyFill="1" applyBorder="1" applyAlignment="1">
      <alignment horizontal="center" vertical="center"/>
    </xf>
    <xf numFmtId="0" fontId="3" fillId="0" borderId="3" xfId="353" applyFont="1" applyFill="1" applyBorder="1" applyAlignment="1">
      <alignment horizontal="left" vertical="center" wrapText="1"/>
    </xf>
    <xf numFmtId="0" fontId="3" fillId="0" borderId="3" xfId="353" quotePrefix="1" applyFont="1" applyFill="1" applyBorder="1" applyAlignment="1">
      <alignment horizontal="center" vertical="center"/>
    </xf>
    <xf numFmtId="0" fontId="3" fillId="0" borderId="0" xfId="353" applyFont="1" applyFill="1" applyBorder="1" applyAlignment="1">
      <alignment horizontal="center" vertical="center"/>
    </xf>
    <xf numFmtId="0" fontId="4" fillId="0" borderId="3" xfId="353" quotePrefix="1" applyFont="1" applyFill="1" applyBorder="1" applyAlignment="1">
      <alignment horizontal="center"/>
    </xf>
    <xf numFmtId="0" fontId="4" fillId="0" borderId="3" xfId="353" applyFont="1" applyFill="1" applyBorder="1" applyAlignment="1">
      <alignment vertical="center"/>
    </xf>
    <xf numFmtId="0" fontId="4" fillId="0" borderId="0" xfId="353" applyFont="1" applyFill="1" applyBorder="1" applyAlignment="1">
      <alignment horizontal="right" vertical="center"/>
    </xf>
    <xf numFmtId="0" fontId="4" fillId="0" borderId="0" xfId="353" applyFont="1" applyFill="1" applyBorder="1" applyAlignment="1">
      <alignment horizontal="center" vertical="center"/>
    </xf>
    <xf numFmtId="0" fontId="4" fillId="0" borderId="0" xfId="353" applyFont="1" applyFill="1" applyAlignment="1">
      <alignment horizontal="left" vertical="center"/>
    </xf>
    <xf numFmtId="0" fontId="4" fillId="0" borderId="0" xfId="353" applyFont="1" applyFill="1" applyBorder="1" applyAlignment="1">
      <alignment horizontal="left" vertical="center" wrapText="1"/>
    </xf>
    <xf numFmtId="0" fontId="4" fillId="0" borderId="3" xfId="353" applyFont="1" applyFill="1" applyBorder="1" applyAlignment="1">
      <alignment horizontal="center"/>
    </xf>
    <xf numFmtId="0" fontId="4" fillId="0" borderId="3" xfId="353" applyFont="1" applyFill="1" applyBorder="1" applyAlignment="1">
      <alignment horizontal="left" vertical="center"/>
    </xf>
    <xf numFmtId="0" fontId="3" fillId="0" borderId="0" xfId="353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3" fillId="0" borderId="3" xfId="353" quotePrefix="1" applyFont="1" applyFill="1" applyBorder="1" applyAlignment="1">
      <alignment horizontal="center"/>
    </xf>
    <xf numFmtId="0" fontId="4" fillId="0" borderId="0" xfId="353" applyFont="1" applyFill="1" applyBorder="1" applyAlignment="1">
      <alignment vertical="center" wrapText="1"/>
    </xf>
    <xf numFmtId="0" fontId="3" fillId="0" borderId="3" xfId="245" applyFont="1" applyFill="1" applyBorder="1" applyAlignment="1">
      <alignment horizontal="center" vertical="center"/>
    </xf>
    <xf numFmtId="0" fontId="4" fillId="0" borderId="3" xfId="353" quotePrefix="1" applyNumberFormat="1" applyFont="1" applyFill="1" applyBorder="1" applyAlignment="1">
      <alignment horizontal="center" vertical="center"/>
    </xf>
    <xf numFmtId="0" fontId="4" fillId="0" borderId="3" xfId="353" applyNumberFormat="1" applyFont="1" applyFill="1" applyBorder="1" applyAlignment="1">
      <alignment horizontal="center" vertical="center"/>
    </xf>
    <xf numFmtId="0" fontId="3" fillId="0" borderId="0" xfId="353" applyFont="1" applyFill="1" applyBorder="1" applyAlignment="1" applyProtection="1">
      <alignment horizontal="left" vertical="center"/>
      <protection locked="0"/>
    </xf>
    <xf numFmtId="0" fontId="4" fillId="0" borderId="14" xfId="353" applyFont="1" applyFill="1" applyBorder="1" applyAlignment="1">
      <alignment horizontal="center" vertical="center" wrapText="1"/>
    </xf>
    <xf numFmtId="0" fontId="3" fillId="0" borderId="3" xfId="245" applyFont="1" applyFill="1" applyBorder="1" applyAlignment="1">
      <alignment horizontal="left" vertical="center" wrapText="1"/>
    </xf>
    <xf numFmtId="0" fontId="4" fillId="0" borderId="13" xfId="353" applyFont="1" applyFill="1" applyBorder="1" applyAlignment="1">
      <alignment vertical="center"/>
    </xf>
    <xf numFmtId="0" fontId="4" fillId="0" borderId="15" xfId="353" applyFont="1" applyFill="1" applyBorder="1" applyAlignment="1">
      <alignment vertical="center"/>
    </xf>
    <xf numFmtId="0" fontId="4" fillId="0" borderId="16" xfId="353" applyFont="1" applyFill="1" applyBorder="1" applyAlignment="1">
      <alignment vertical="center"/>
    </xf>
    <xf numFmtId="0" fontId="4" fillId="0" borderId="0" xfId="353" applyFont="1" applyFill="1" applyBorder="1" applyAlignment="1">
      <alignment horizontal="left" vertical="center"/>
    </xf>
    <xf numFmtId="0" fontId="5" fillId="0" borderId="0" xfId="353" applyFont="1" applyFill="1" applyBorder="1" applyAlignment="1">
      <alignment vertical="center"/>
    </xf>
    <xf numFmtId="0" fontId="4" fillId="0" borderId="13" xfId="353" applyFont="1" applyFill="1" applyBorder="1" applyAlignment="1">
      <alignment vertical="center" wrapText="1"/>
    </xf>
    <xf numFmtId="0" fontId="4" fillId="0" borderId="16" xfId="353" applyFont="1" applyFill="1" applyBorder="1" applyAlignment="1">
      <alignment vertical="center" wrapText="1"/>
    </xf>
    <xf numFmtId="0" fontId="4" fillId="0" borderId="15" xfId="353" applyFont="1" applyFill="1" applyBorder="1" applyAlignment="1">
      <alignment vertical="center" wrapText="1"/>
    </xf>
    <xf numFmtId="0" fontId="4" fillId="0" borderId="3" xfId="182" applyFont="1" applyFill="1" applyBorder="1" applyAlignment="1">
      <alignment horizontal="left" vertical="center" wrapText="1"/>
      <protection locked="0"/>
    </xf>
    <xf numFmtId="0" fontId="3" fillId="0" borderId="3" xfId="182" applyFont="1" applyFill="1" applyBorder="1" applyAlignment="1">
      <alignment horizontal="left" vertical="center" wrapText="1"/>
      <protection locked="0"/>
    </xf>
    <xf numFmtId="0" fontId="3" fillId="0" borderId="3" xfId="353" applyFont="1" applyFill="1" applyBorder="1" applyAlignment="1" applyProtection="1">
      <alignment horizontal="left" vertical="center" wrapText="1"/>
      <protection locked="0"/>
    </xf>
    <xf numFmtId="0" fontId="4" fillId="0" borderId="3" xfId="353" applyFont="1" applyFill="1" applyBorder="1" applyAlignment="1" applyProtection="1">
      <alignment horizontal="left" vertical="center" wrapText="1"/>
      <protection locked="0"/>
    </xf>
    <xf numFmtId="169" fontId="4" fillId="0" borderId="3" xfId="353" applyNumberFormat="1" applyFont="1" applyFill="1" applyBorder="1" applyAlignment="1">
      <alignment horizontal="center" vertical="center" wrapText="1"/>
    </xf>
    <xf numFmtId="0" fontId="4" fillId="0" borderId="3" xfId="353" applyFont="1" applyFill="1" applyBorder="1" applyAlignment="1">
      <alignment horizontal="left" vertical="center" wrapText="1" shrinkToFit="1"/>
    </xf>
    <xf numFmtId="0" fontId="4" fillId="0" borderId="0" xfId="353" applyFont="1" applyFill="1" applyBorder="1" applyAlignment="1">
      <alignment horizontal="left" vertical="justify"/>
    </xf>
    <xf numFmtId="0" fontId="0" fillId="0" borderId="0" xfId="353" applyFont="1" applyFill="1"/>
    <xf numFmtId="0" fontId="3" fillId="0" borderId="18" xfId="353" applyFont="1" applyFill="1" applyBorder="1" applyAlignment="1" applyProtection="1">
      <alignment horizontal="left" vertical="center" wrapText="1"/>
      <protection locked="0"/>
    </xf>
    <xf numFmtId="0" fontId="3" fillId="0" borderId="14" xfId="353" applyFont="1" applyFill="1" applyBorder="1" applyAlignment="1" applyProtection="1">
      <alignment horizontal="left" vertical="center" wrapText="1"/>
      <protection locked="0"/>
    </xf>
    <xf numFmtId="0" fontId="4" fillId="0" borderId="18" xfId="353" applyNumberFormat="1" applyFont="1" applyFill="1" applyBorder="1" applyAlignment="1">
      <alignment horizontal="center" vertical="center"/>
    </xf>
    <xf numFmtId="0" fontId="4" fillId="0" borderId="18" xfId="353" applyFont="1" applyFill="1" applyBorder="1" applyAlignment="1" applyProtection="1">
      <alignment horizontal="left" vertical="center" wrapText="1"/>
      <protection locked="0"/>
    </xf>
    <xf numFmtId="0" fontId="4" fillId="0" borderId="18" xfId="353" applyFont="1" applyFill="1" applyBorder="1" applyAlignment="1">
      <alignment horizontal="center" vertical="center"/>
    </xf>
    <xf numFmtId="0" fontId="4" fillId="0" borderId="14" xfId="353" applyFont="1" applyFill="1" applyBorder="1" applyAlignment="1" applyProtection="1">
      <alignment horizontal="left" vertical="center" wrapText="1"/>
      <protection locked="0"/>
    </xf>
    <xf numFmtId="0" fontId="4" fillId="0" borderId="14" xfId="353" applyFont="1" applyFill="1" applyBorder="1" applyAlignment="1">
      <alignment horizontal="center" vertical="center"/>
    </xf>
    <xf numFmtId="49" fontId="4" fillId="0" borderId="3" xfId="353" applyNumberFormat="1" applyFont="1" applyFill="1" applyBorder="1" applyAlignment="1">
      <alignment horizontal="center" vertical="center"/>
    </xf>
    <xf numFmtId="49" fontId="4" fillId="0" borderId="14" xfId="353" applyNumberFormat="1" applyFont="1" applyFill="1" applyBorder="1" applyAlignment="1">
      <alignment horizontal="center" vertical="center"/>
    </xf>
    <xf numFmtId="0" fontId="4" fillId="0" borderId="14" xfId="353" quotePrefix="1" applyFont="1" applyFill="1" applyBorder="1" applyAlignment="1">
      <alignment horizontal="center" vertical="center"/>
    </xf>
    <xf numFmtId="0" fontId="4" fillId="0" borderId="18" xfId="245" applyFont="1" applyFill="1" applyBorder="1" applyAlignment="1">
      <alignment horizontal="left" vertical="center" wrapText="1"/>
    </xf>
    <xf numFmtId="0" fontId="4" fillId="0" borderId="19" xfId="245" applyFont="1" applyFill="1" applyBorder="1" applyAlignment="1">
      <alignment horizontal="left" vertical="center" wrapText="1"/>
    </xf>
    <xf numFmtId="0" fontId="4" fillId="0" borderId="19" xfId="353" applyNumberFormat="1" applyFont="1" applyFill="1" applyBorder="1" applyAlignment="1">
      <alignment horizontal="center" vertical="center"/>
    </xf>
    <xf numFmtId="0" fontId="3" fillId="0" borderId="3" xfId="353" applyFont="1" applyFill="1" applyBorder="1" applyAlignment="1">
      <alignment horizontal="center" vertical="center"/>
    </xf>
    <xf numFmtId="49" fontId="4" fillId="0" borderId="0" xfId="353" applyNumberFormat="1" applyFont="1" applyFill="1" applyBorder="1" applyAlignment="1">
      <alignment horizontal="center" vertical="center"/>
    </xf>
    <xf numFmtId="172" fontId="4" fillId="0" borderId="0" xfId="353" applyNumberFormat="1" applyFont="1" applyFill="1" applyBorder="1" applyAlignment="1">
      <alignment horizontal="center" vertical="center" wrapText="1"/>
    </xf>
    <xf numFmtId="172" fontId="6" fillId="0" borderId="0" xfId="353" applyNumberFormat="1" applyFont="1" applyFill="1" applyBorder="1" applyAlignment="1">
      <alignment horizontal="center" vertical="center" wrapText="1"/>
    </xf>
    <xf numFmtId="169" fontId="6" fillId="0" borderId="0" xfId="353" applyNumberFormat="1" applyFont="1" applyFill="1" applyBorder="1" applyAlignment="1">
      <alignment horizontal="center" vertical="center" wrapText="1"/>
    </xf>
    <xf numFmtId="0" fontId="4" fillId="0" borderId="19" xfId="353" applyFont="1" applyFill="1" applyBorder="1" applyAlignment="1" applyProtection="1">
      <alignment horizontal="left" vertical="center" wrapText="1"/>
      <protection locked="0"/>
    </xf>
    <xf numFmtId="0" fontId="4" fillId="0" borderId="19" xfId="353" applyFont="1" applyFill="1" applyBorder="1" applyAlignment="1">
      <alignment horizontal="center" vertical="center"/>
    </xf>
    <xf numFmtId="0" fontId="4" fillId="29" borderId="14" xfId="353" applyFont="1" applyFill="1" applyBorder="1" applyAlignment="1">
      <alignment horizontal="center" vertical="center" wrapText="1"/>
    </xf>
    <xf numFmtId="0" fontId="4" fillId="27" borderId="14" xfId="353" applyFont="1" applyFill="1" applyBorder="1" applyAlignment="1">
      <alignment horizontal="center" vertical="center" wrapText="1"/>
    </xf>
    <xf numFmtId="0" fontId="3" fillId="0" borderId="3" xfId="353" applyFont="1" applyFill="1" applyBorder="1" applyAlignment="1">
      <alignment horizontal="center" vertical="center" wrapText="1"/>
    </xf>
    <xf numFmtId="0" fontId="3" fillId="0" borderId="18" xfId="182" applyFont="1" applyFill="1" applyBorder="1" applyAlignment="1">
      <alignment horizontal="left" vertical="center" wrapText="1"/>
      <protection locked="0"/>
    </xf>
    <xf numFmtId="0" fontId="3" fillId="0" borderId="18" xfId="353" applyFont="1" applyFill="1" applyBorder="1" applyAlignment="1">
      <alignment horizontal="center" vertical="center" wrapText="1"/>
    </xf>
    <xf numFmtId="0" fontId="3" fillId="0" borderId="13" xfId="353" applyFont="1" applyFill="1" applyBorder="1" applyAlignment="1">
      <alignment horizontal="center" vertical="center" wrapText="1"/>
    </xf>
    <xf numFmtId="172" fontId="3" fillId="0" borderId="13" xfId="353" applyNumberFormat="1" applyFont="1" applyFill="1" applyBorder="1" applyAlignment="1">
      <alignment horizontal="center" vertical="center" wrapText="1"/>
    </xf>
    <xf numFmtId="172" fontId="3" fillId="0" borderId="16" xfId="353" applyNumberFormat="1" applyFont="1" applyFill="1" applyBorder="1" applyAlignment="1">
      <alignment horizontal="center" vertical="center" wrapText="1"/>
    </xf>
    <xf numFmtId="0" fontId="3" fillId="0" borderId="18" xfId="353" quotePrefix="1" applyNumberFormat="1" applyFont="1" applyFill="1" applyBorder="1" applyAlignment="1">
      <alignment horizontal="center" vertical="center"/>
    </xf>
    <xf numFmtId="169" fontId="3" fillId="0" borderId="3" xfId="353" applyNumberFormat="1" applyFont="1" applyFill="1" applyBorder="1" applyAlignment="1">
      <alignment horizontal="center" vertical="center" wrapText="1"/>
    </xf>
    <xf numFmtId="49" fontId="3" fillId="0" borderId="18" xfId="353" applyNumberFormat="1" applyFont="1" applyFill="1" applyBorder="1" applyAlignment="1">
      <alignment horizontal="center" vertical="center"/>
    </xf>
    <xf numFmtId="49" fontId="3" fillId="0" borderId="3" xfId="353" applyNumberFormat="1" applyFont="1" applyFill="1" applyBorder="1" applyAlignment="1">
      <alignment horizontal="center" vertical="center"/>
    </xf>
    <xf numFmtId="0" fontId="4" fillId="0" borderId="13" xfId="353" applyFont="1" applyFill="1" applyBorder="1" applyAlignment="1">
      <alignment horizontal="left" vertical="center" wrapText="1"/>
    </xf>
    <xf numFmtId="0" fontId="4" fillId="0" borderId="16" xfId="353" applyFont="1" applyFill="1" applyBorder="1" applyAlignment="1">
      <alignment horizontal="center" vertical="center"/>
    </xf>
    <xf numFmtId="0" fontId="4" fillId="0" borderId="16" xfId="353" applyFont="1" applyFill="1" applyBorder="1" applyAlignment="1">
      <alignment horizontal="left" vertical="justify"/>
    </xf>
    <xf numFmtId="0" fontId="4" fillId="0" borderId="16" xfId="353" applyFont="1" applyFill="1" applyBorder="1" applyAlignment="1">
      <alignment horizontal="center" vertical="center" wrapText="1"/>
    </xf>
    <xf numFmtId="176" fontId="4" fillId="0" borderId="18" xfId="353" applyNumberFormat="1" applyFont="1" applyFill="1" applyBorder="1" applyAlignment="1">
      <alignment horizontal="center" vertical="center" wrapText="1"/>
    </xf>
    <xf numFmtId="176" fontId="3" fillId="27" borderId="3" xfId="353" applyNumberFormat="1" applyFont="1" applyFill="1" applyBorder="1" applyAlignment="1">
      <alignment horizontal="center" vertical="center" wrapText="1"/>
    </xf>
    <xf numFmtId="176" fontId="3" fillId="0" borderId="3" xfId="353" applyNumberFormat="1" applyFont="1" applyFill="1" applyBorder="1" applyAlignment="1">
      <alignment horizontal="center" vertical="center" wrapText="1"/>
    </xf>
    <xf numFmtId="176" fontId="3" fillId="29" borderId="3" xfId="353" applyNumberFormat="1" applyFont="1" applyFill="1" applyBorder="1" applyAlignment="1">
      <alignment horizontal="center" vertical="center" wrapText="1"/>
    </xf>
    <xf numFmtId="176" fontId="3" fillId="26" borderId="3" xfId="353" applyNumberFormat="1" applyFont="1" applyFill="1" applyBorder="1" applyAlignment="1">
      <alignment horizontal="center" vertical="center" wrapText="1"/>
    </xf>
    <xf numFmtId="176" fontId="4" fillId="30" borderId="18" xfId="353" applyNumberFormat="1" applyFont="1" applyFill="1" applyBorder="1" applyAlignment="1">
      <alignment horizontal="center" vertical="center" wrapText="1"/>
    </xf>
    <xf numFmtId="176" fontId="4" fillId="27" borderId="3" xfId="353" applyNumberFormat="1" applyFont="1" applyFill="1" applyBorder="1" applyAlignment="1">
      <alignment horizontal="center" vertical="center" wrapText="1"/>
    </xf>
    <xf numFmtId="176" fontId="4" fillId="0" borderId="3" xfId="353" applyNumberFormat="1" applyFont="1" applyFill="1" applyBorder="1" applyAlignment="1">
      <alignment horizontal="center" vertical="center" wrapText="1"/>
    </xf>
    <xf numFmtId="177" fontId="3" fillId="0" borderId="18" xfId="353" applyNumberFormat="1" applyFont="1" applyFill="1" applyBorder="1" applyAlignment="1">
      <alignment horizontal="center" vertical="center" wrapText="1"/>
    </xf>
    <xf numFmtId="177" fontId="4" fillId="0" borderId="18" xfId="353" applyNumberFormat="1" applyFont="1" applyFill="1" applyBorder="1" applyAlignment="1">
      <alignment horizontal="center" vertical="center" wrapText="1"/>
    </xf>
    <xf numFmtId="177" fontId="3" fillId="26" borderId="3" xfId="353" applyNumberFormat="1" applyFont="1" applyFill="1" applyBorder="1" applyAlignment="1">
      <alignment horizontal="center" vertical="center" wrapText="1"/>
    </xf>
    <xf numFmtId="177" fontId="3" fillId="27" borderId="3" xfId="353" applyNumberFormat="1" applyFont="1" applyFill="1" applyBorder="1" applyAlignment="1">
      <alignment horizontal="center" vertical="center" wrapText="1"/>
    </xf>
    <xf numFmtId="177" fontId="3" fillId="0" borderId="3" xfId="353" applyNumberFormat="1" applyFont="1" applyFill="1" applyBorder="1" applyAlignment="1">
      <alignment horizontal="center" vertical="center" wrapText="1"/>
    </xf>
    <xf numFmtId="177" fontId="4" fillId="0" borderId="3" xfId="353" applyNumberFormat="1" applyFont="1" applyFill="1" applyBorder="1" applyAlignment="1">
      <alignment horizontal="center" vertical="center" wrapText="1"/>
    </xf>
    <xf numFmtId="177" fontId="3" fillId="27" borderId="18" xfId="353" applyNumberFormat="1" applyFont="1" applyFill="1" applyBorder="1" applyAlignment="1">
      <alignment horizontal="center" vertical="center" wrapText="1"/>
    </xf>
    <xf numFmtId="177" fontId="4" fillId="0" borderId="19" xfId="353" applyNumberFormat="1" applyFont="1" applyFill="1" applyBorder="1" applyAlignment="1">
      <alignment horizontal="center" vertical="center" wrapText="1"/>
    </xf>
    <xf numFmtId="177" fontId="4" fillId="29" borderId="18" xfId="353" applyNumberFormat="1" applyFont="1" applyFill="1" applyBorder="1" applyAlignment="1">
      <alignment horizontal="center" vertical="center" wrapText="1"/>
    </xf>
    <xf numFmtId="177" fontId="4" fillId="29" borderId="3" xfId="353" applyNumberFormat="1" applyFont="1" applyFill="1" applyBorder="1" applyAlignment="1">
      <alignment horizontal="center" vertical="center" wrapText="1"/>
    </xf>
    <xf numFmtId="177" fontId="4" fillId="29" borderId="14" xfId="353" applyNumberFormat="1" applyFont="1" applyFill="1" applyBorder="1" applyAlignment="1">
      <alignment horizontal="center" vertical="center" wrapText="1"/>
    </xf>
    <xf numFmtId="177" fontId="4" fillId="29" borderId="19" xfId="353" applyNumberFormat="1" applyFont="1" applyFill="1" applyBorder="1" applyAlignment="1">
      <alignment horizontal="center" vertical="center" wrapText="1"/>
    </xf>
    <xf numFmtId="177" fontId="4" fillId="30" borderId="3" xfId="353" applyNumberFormat="1" applyFont="1" applyFill="1" applyBorder="1" applyAlignment="1">
      <alignment horizontal="center" vertical="center" wrapText="1"/>
    </xf>
    <xf numFmtId="177" fontId="3" fillId="30" borderId="3" xfId="353" applyNumberFormat="1" applyFont="1" applyFill="1" applyBorder="1" applyAlignment="1">
      <alignment horizontal="center" vertical="center" wrapText="1"/>
    </xf>
    <xf numFmtId="177" fontId="65" fillId="0" borderId="3" xfId="353" applyNumberFormat="1" applyFont="1" applyFill="1" applyBorder="1" applyAlignment="1">
      <alignment horizontal="center" vertical="center" wrapText="1"/>
    </xf>
    <xf numFmtId="177" fontId="4" fillId="27" borderId="3" xfId="353" applyNumberFormat="1" applyFont="1" applyFill="1" applyBorder="1" applyAlignment="1">
      <alignment horizontal="center" vertical="center" wrapText="1"/>
    </xf>
    <xf numFmtId="177" fontId="4" fillId="22" borderId="3" xfId="353" applyNumberFormat="1" applyFont="1" applyFill="1" applyBorder="1" applyAlignment="1">
      <alignment horizontal="center" vertical="center" wrapText="1"/>
    </xf>
    <xf numFmtId="177" fontId="4" fillId="22" borderId="19" xfId="353" applyNumberFormat="1" applyFont="1" applyFill="1" applyBorder="1" applyAlignment="1">
      <alignment horizontal="center" vertical="center" wrapText="1"/>
    </xf>
    <xf numFmtId="178" fontId="3" fillId="27" borderId="3" xfId="353" applyNumberFormat="1" applyFont="1" applyFill="1" applyBorder="1" applyAlignment="1">
      <alignment horizontal="center" vertical="center" wrapText="1"/>
    </xf>
    <xf numFmtId="178" fontId="3" fillId="0" borderId="3" xfId="353" applyNumberFormat="1" applyFont="1" applyFill="1" applyBorder="1" applyAlignment="1">
      <alignment horizontal="center" vertical="center" wrapText="1"/>
    </xf>
    <xf numFmtId="178" fontId="4" fillId="27" borderId="3" xfId="353" applyNumberFormat="1" applyFont="1" applyFill="1" applyBorder="1" applyAlignment="1">
      <alignment horizontal="center" vertical="center" wrapText="1"/>
    </xf>
    <xf numFmtId="178" fontId="4" fillId="0" borderId="3" xfId="353" applyNumberFormat="1" applyFont="1" applyFill="1" applyBorder="1" applyAlignment="1">
      <alignment horizontal="center" vertical="center" wrapText="1"/>
    </xf>
    <xf numFmtId="177" fontId="4" fillId="22" borderId="18" xfId="353" applyNumberFormat="1" applyFont="1" applyFill="1" applyBorder="1" applyAlignment="1">
      <alignment horizontal="center" vertical="center" wrapText="1"/>
    </xf>
    <xf numFmtId="0" fontId="4" fillId="0" borderId="17" xfId="353" applyFont="1" applyFill="1" applyBorder="1" applyAlignment="1">
      <alignment horizontal="center" vertical="center"/>
    </xf>
    <xf numFmtId="0" fontId="4" fillId="0" borderId="16" xfId="353" applyFont="1" applyFill="1" applyBorder="1" applyAlignment="1">
      <alignment horizontal="left" vertical="center" wrapText="1"/>
    </xf>
    <xf numFmtId="0" fontId="4" fillId="0" borderId="0" xfId="353" applyFont="1" applyFill="1" applyBorder="1" applyAlignment="1">
      <alignment horizontal="left" vertical="center"/>
    </xf>
    <xf numFmtId="0" fontId="3" fillId="0" borderId="20" xfId="353" applyFont="1" applyFill="1" applyBorder="1" applyAlignment="1">
      <alignment horizontal="center" vertical="center" wrapText="1"/>
    </xf>
    <xf numFmtId="0" fontId="3" fillId="0" borderId="21" xfId="353" applyFont="1" applyFill="1" applyBorder="1" applyAlignment="1">
      <alignment horizontal="center" vertical="center" wrapText="1"/>
    </xf>
    <xf numFmtId="0" fontId="3" fillId="0" borderId="22" xfId="353" applyFont="1" applyFill="1" applyBorder="1" applyAlignment="1">
      <alignment horizontal="center" vertical="center" wrapText="1"/>
    </xf>
    <xf numFmtId="0" fontId="4" fillId="0" borderId="15" xfId="353" applyFont="1" applyFill="1" applyBorder="1" applyAlignment="1">
      <alignment horizontal="left" vertical="center" wrapText="1"/>
    </xf>
    <xf numFmtId="0" fontId="0" fillId="0" borderId="15" xfId="353" applyFont="1" applyFill="1" applyBorder="1" applyAlignment="1">
      <alignment horizontal="left" vertical="center" wrapText="1"/>
    </xf>
    <xf numFmtId="0" fontId="3" fillId="0" borderId="20" xfId="353" applyFont="1" applyFill="1" applyBorder="1" applyAlignment="1" applyProtection="1">
      <alignment horizontal="center" vertical="center" wrapText="1"/>
      <protection locked="0"/>
    </xf>
    <xf numFmtId="0" fontId="3" fillId="0" borderId="21" xfId="353" applyFont="1" applyFill="1" applyBorder="1" applyAlignment="1" applyProtection="1">
      <alignment horizontal="center" vertical="center" wrapText="1"/>
      <protection locked="0"/>
    </xf>
    <xf numFmtId="0" fontId="3" fillId="0" borderId="22" xfId="353" applyFont="1" applyFill="1" applyBorder="1" applyAlignment="1" applyProtection="1">
      <alignment horizontal="center" vertical="center" wrapText="1"/>
      <protection locked="0"/>
    </xf>
    <xf numFmtId="0" fontId="3" fillId="0" borderId="13" xfId="353" applyFont="1" applyFill="1" applyBorder="1" applyAlignment="1">
      <alignment horizontal="left" vertical="center" wrapText="1"/>
    </xf>
    <xf numFmtId="0" fontId="3" fillId="0" borderId="16" xfId="353" applyFont="1" applyFill="1" applyBorder="1" applyAlignment="1">
      <alignment horizontal="left" vertical="center" wrapText="1"/>
    </xf>
    <xf numFmtId="0" fontId="3" fillId="0" borderId="15" xfId="353" applyFont="1" applyFill="1" applyBorder="1" applyAlignment="1">
      <alignment horizontal="left" vertical="center" wrapText="1"/>
    </xf>
    <xf numFmtId="0" fontId="3" fillId="0" borderId="23" xfId="353" applyFont="1" applyFill="1" applyBorder="1" applyAlignment="1">
      <alignment horizontal="left" vertical="center" wrapText="1"/>
    </xf>
    <xf numFmtId="0" fontId="3" fillId="0" borderId="24" xfId="353" applyFont="1" applyFill="1" applyBorder="1" applyAlignment="1">
      <alignment horizontal="left" vertical="center" wrapText="1"/>
    </xf>
    <xf numFmtId="0" fontId="3" fillId="0" borderId="25" xfId="353" applyFont="1" applyFill="1" applyBorder="1" applyAlignment="1">
      <alignment horizontal="left" vertical="center" wrapText="1"/>
    </xf>
    <xf numFmtId="0" fontId="3" fillId="0" borderId="0" xfId="353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/>
    </xf>
    <xf numFmtId="0" fontId="4" fillId="0" borderId="0" xfId="353" applyFont="1" applyFill="1" applyBorder="1" applyAlignment="1">
      <alignment horizontal="center" vertical="center"/>
    </xf>
    <xf numFmtId="0" fontId="4" fillId="0" borderId="3" xfId="245" applyFont="1" applyFill="1" applyBorder="1" applyAlignment="1">
      <alignment horizontal="center" vertical="center"/>
    </xf>
    <xf numFmtId="0" fontId="4" fillId="0" borderId="3" xfId="353" applyFont="1" applyFill="1" applyBorder="1" applyAlignment="1">
      <alignment horizontal="center" vertical="center" wrapText="1"/>
    </xf>
    <xf numFmtId="0" fontId="3" fillId="0" borderId="26" xfId="237" applyNumberFormat="1" applyFont="1" applyFill="1" applyBorder="1" applyAlignment="1">
      <alignment horizontal="center" vertical="center" wrapText="1"/>
    </xf>
    <xf numFmtId="0" fontId="3" fillId="0" borderId="27" xfId="237" applyNumberFormat="1" applyFont="1" applyFill="1" applyBorder="1" applyAlignment="1">
      <alignment horizontal="center" vertical="center" wrapText="1"/>
    </xf>
    <xf numFmtId="0" fontId="3" fillId="0" borderId="28" xfId="237" applyNumberFormat="1" applyFont="1" applyFill="1" applyBorder="1" applyAlignment="1">
      <alignment horizontal="center" vertical="center" wrapText="1"/>
    </xf>
    <xf numFmtId="0" fontId="4" fillId="0" borderId="17" xfId="353" applyFont="1" applyFill="1" applyBorder="1" applyAlignment="1">
      <alignment horizontal="center" vertical="center"/>
    </xf>
    <xf numFmtId="169" fontId="4" fillId="0" borderId="0" xfId="353" applyNumberFormat="1" applyFont="1" applyFill="1" applyBorder="1" applyAlignment="1">
      <alignment horizontal="center" vertical="center" wrapText="1"/>
    </xf>
    <xf numFmtId="169" fontId="4" fillId="0" borderId="0" xfId="353" quotePrefix="1" applyNumberFormat="1" applyFont="1" applyFill="1" applyBorder="1" applyAlignment="1">
      <alignment horizontal="center" vertical="center" wrapText="1"/>
    </xf>
  </cellXfs>
  <cellStyles count="354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" xfId="353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L501"/>
  <sheetViews>
    <sheetView tabSelected="1" view="pageBreakPreview" zoomScale="85" zoomScaleNormal="50" zoomScaleSheetLayoutView="85" workbookViewId="0">
      <selection activeCell="A47" sqref="A47:E47"/>
    </sheetView>
  </sheetViews>
  <sheetFormatPr defaultRowHeight="18.75"/>
  <cols>
    <col min="1" max="1" width="86.140625" style="3" customWidth="1"/>
    <col min="2" max="2" width="17.140625" style="16" customWidth="1"/>
    <col min="3" max="6" width="30.7109375" style="16" customWidth="1"/>
    <col min="7" max="7" width="25.7109375" style="16" customWidth="1"/>
    <col min="8" max="8" width="21.7109375" style="16" customWidth="1"/>
    <col min="9" max="9" width="10" style="3" customWidth="1"/>
    <col min="10" max="10" width="9.5703125" style="3" customWidth="1"/>
    <col min="11" max="16384" width="9.140625" style="3"/>
  </cols>
  <sheetData>
    <row r="1" spans="1:12" ht="18.75" customHeight="1">
      <c r="B1" s="15"/>
      <c r="C1" s="15"/>
      <c r="D1" s="15"/>
      <c r="E1" s="3"/>
      <c r="F1" s="116" t="s">
        <v>76</v>
      </c>
      <c r="G1" s="116"/>
      <c r="H1" s="116"/>
      <c r="I1" s="46"/>
      <c r="J1" s="46"/>
      <c r="K1" s="46"/>
      <c r="L1" s="46"/>
    </row>
    <row r="2" spans="1:12" ht="18.75" customHeight="1">
      <c r="A2" s="35"/>
      <c r="E2" s="3"/>
      <c r="F2" s="116" t="s">
        <v>42</v>
      </c>
      <c r="G2" s="116"/>
      <c r="H2" s="116"/>
      <c r="I2" s="46"/>
      <c r="J2" s="46"/>
      <c r="K2" s="46"/>
      <c r="L2" s="46"/>
    </row>
    <row r="3" spans="1:12" ht="18.75" customHeight="1">
      <c r="A3" s="16"/>
      <c r="E3" s="34"/>
      <c r="F3" s="116" t="s">
        <v>79</v>
      </c>
      <c r="G3" s="116"/>
      <c r="H3" s="116"/>
      <c r="I3" s="46"/>
      <c r="J3" s="46"/>
      <c r="K3" s="46"/>
      <c r="L3" s="46"/>
    </row>
    <row r="4" spans="1:12" ht="18.75" customHeight="1">
      <c r="A4" s="16"/>
      <c r="E4" s="34"/>
      <c r="F4" s="116" t="s">
        <v>80</v>
      </c>
      <c r="G4" s="116"/>
      <c r="H4" s="116"/>
      <c r="I4" s="46"/>
      <c r="J4" s="46"/>
      <c r="K4" s="46"/>
      <c r="L4" s="46"/>
    </row>
    <row r="5" spans="1:12" ht="18.75" customHeight="1">
      <c r="A5" s="16"/>
      <c r="E5" s="34"/>
      <c r="F5" s="45" t="s">
        <v>200</v>
      </c>
      <c r="G5" s="34"/>
      <c r="I5" s="46"/>
      <c r="J5" s="46"/>
      <c r="K5" s="46"/>
      <c r="L5" s="46"/>
    </row>
    <row r="6" spans="1:12" ht="18.75" customHeight="1">
      <c r="A6" s="16"/>
      <c r="E6" s="34"/>
      <c r="F6" s="34"/>
      <c r="G6" s="34"/>
      <c r="I6" s="46"/>
      <c r="J6" s="46"/>
      <c r="K6" s="46"/>
      <c r="L6" s="46"/>
    </row>
    <row r="7" spans="1:12" ht="18.75" customHeight="1">
      <c r="A7" s="16"/>
      <c r="E7" s="34"/>
      <c r="F7" s="34"/>
      <c r="G7" s="34"/>
      <c r="I7" s="46"/>
      <c r="J7" s="46"/>
      <c r="K7" s="46"/>
      <c r="L7" s="46"/>
    </row>
    <row r="8" spans="1:12">
      <c r="A8" s="33"/>
      <c r="B8" s="80"/>
      <c r="C8" s="80"/>
      <c r="D8" s="80"/>
      <c r="E8" s="80"/>
      <c r="F8" s="81"/>
      <c r="G8" s="6"/>
      <c r="H8" s="6" t="s">
        <v>189</v>
      </c>
    </row>
    <row r="9" spans="1:12" ht="20.100000000000001" customHeight="1">
      <c r="A9" s="31"/>
      <c r="B9" s="115"/>
      <c r="C9" s="115"/>
      <c r="D9" s="115"/>
      <c r="E9" s="115"/>
      <c r="F9" s="32"/>
      <c r="G9" s="20" t="s">
        <v>48</v>
      </c>
      <c r="H9" s="6">
        <v>2021</v>
      </c>
    </row>
    <row r="10" spans="1:12" ht="20.100000000000001" customHeight="1">
      <c r="A10" s="36" t="s">
        <v>13</v>
      </c>
      <c r="B10" s="115" t="s">
        <v>204</v>
      </c>
      <c r="C10" s="115"/>
      <c r="D10" s="115"/>
      <c r="E10" s="115"/>
      <c r="F10" s="38"/>
      <c r="G10" s="14" t="s">
        <v>47</v>
      </c>
      <c r="H10" s="6" t="s">
        <v>205</v>
      </c>
    </row>
    <row r="11" spans="1:12" ht="20.100000000000001" customHeight="1">
      <c r="A11" s="31" t="s">
        <v>14</v>
      </c>
      <c r="B11" s="115" t="s">
        <v>206</v>
      </c>
      <c r="C11" s="115"/>
      <c r="D11" s="115"/>
      <c r="E11" s="115"/>
      <c r="F11" s="32"/>
      <c r="G11" s="14" t="s">
        <v>46</v>
      </c>
      <c r="H11" s="6">
        <v>410</v>
      </c>
    </row>
    <row r="12" spans="1:12" ht="20.100000000000001" customHeight="1">
      <c r="A12" s="31" t="s">
        <v>19</v>
      </c>
      <c r="B12" s="115" t="s">
        <v>207</v>
      </c>
      <c r="C12" s="115"/>
      <c r="D12" s="115"/>
      <c r="E12" s="115"/>
      <c r="F12" s="32"/>
      <c r="G12" s="14" t="s">
        <v>45</v>
      </c>
      <c r="H12" s="6" t="s">
        <v>208</v>
      </c>
    </row>
    <row r="13" spans="1:12" ht="20.100000000000001" customHeight="1">
      <c r="A13" s="79" t="s">
        <v>201</v>
      </c>
      <c r="B13" s="115" t="s">
        <v>204</v>
      </c>
      <c r="C13" s="115"/>
      <c r="D13" s="115"/>
      <c r="E13" s="115"/>
      <c r="F13" s="38"/>
      <c r="G13" s="14" t="s">
        <v>8</v>
      </c>
      <c r="H13" s="6" t="s">
        <v>209</v>
      </c>
    </row>
    <row r="14" spans="1:12" ht="20.100000000000001" customHeight="1">
      <c r="A14" s="36" t="s">
        <v>16</v>
      </c>
      <c r="B14" s="115" t="s">
        <v>210</v>
      </c>
      <c r="C14" s="115"/>
      <c r="D14" s="115"/>
      <c r="E14" s="115"/>
      <c r="F14" s="38"/>
      <c r="G14" s="14" t="s">
        <v>7</v>
      </c>
      <c r="H14" s="6" t="s">
        <v>210</v>
      </c>
    </row>
    <row r="15" spans="1:12" ht="20.100000000000001" customHeight="1">
      <c r="A15" s="36" t="s">
        <v>15</v>
      </c>
      <c r="B15" s="115" t="s">
        <v>211</v>
      </c>
      <c r="C15" s="115"/>
      <c r="D15" s="115"/>
      <c r="E15" s="115"/>
      <c r="F15" s="38"/>
      <c r="G15" s="14" t="s">
        <v>9</v>
      </c>
      <c r="H15" s="6" t="s">
        <v>212</v>
      </c>
    </row>
    <row r="16" spans="1:12" ht="20.100000000000001" customHeight="1">
      <c r="A16" s="36" t="s">
        <v>171</v>
      </c>
      <c r="B16" s="115"/>
      <c r="C16" s="115"/>
      <c r="D16" s="115"/>
      <c r="E16" s="115"/>
      <c r="F16" s="115" t="s">
        <v>60</v>
      </c>
      <c r="G16" s="120"/>
      <c r="H16" s="7"/>
    </row>
    <row r="17" spans="1:8" ht="20.100000000000001" customHeight="1">
      <c r="A17" s="36" t="s">
        <v>20</v>
      </c>
      <c r="B17" s="115" t="s">
        <v>213</v>
      </c>
      <c r="C17" s="115"/>
      <c r="D17" s="115"/>
      <c r="E17" s="115"/>
      <c r="F17" s="115" t="s">
        <v>61</v>
      </c>
      <c r="G17" s="121"/>
      <c r="H17" s="7"/>
    </row>
    <row r="18" spans="1:8" ht="20.100000000000001" customHeight="1">
      <c r="A18" s="36" t="s">
        <v>41</v>
      </c>
      <c r="B18" s="115">
        <v>349</v>
      </c>
      <c r="C18" s="115"/>
      <c r="D18" s="115"/>
      <c r="E18" s="115"/>
      <c r="F18" s="37"/>
      <c r="G18" s="37"/>
      <c r="H18" s="82"/>
    </row>
    <row r="19" spans="1:8" ht="20.100000000000001" customHeight="1">
      <c r="A19" s="31" t="s">
        <v>10</v>
      </c>
      <c r="B19" s="115" t="s">
        <v>214</v>
      </c>
      <c r="C19" s="115"/>
      <c r="D19" s="115"/>
      <c r="E19" s="115"/>
      <c r="F19" s="33"/>
      <c r="G19" s="33"/>
      <c r="H19" s="80"/>
    </row>
    <row r="20" spans="1:8" ht="20.100000000000001" customHeight="1">
      <c r="A20" s="36" t="s">
        <v>11</v>
      </c>
      <c r="B20" s="115" t="s">
        <v>215</v>
      </c>
      <c r="C20" s="115"/>
      <c r="D20" s="115"/>
      <c r="E20" s="115"/>
      <c r="F20" s="37"/>
      <c r="G20" s="37"/>
      <c r="H20" s="82"/>
    </row>
    <row r="21" spans="1:8" ht="20.100000000000001" customHeight="1">
      <c r="A21" s="31" t="s">
        <v>12</v>
      </c>
      <c r="B21" s="115" t="s">
        <v>216</v>
      </c>
      <c r="C21" s="115"/>
      <c r="D21" s="115"/>
      <c r="E21" s="115"/>
      <c r="F21" s="33"/>
      <c r="G21" s="33"/>
      <c r="H21" s="80"/>
    </row>
    <row r="22" spans="1:8" ht="19.5" customHeight="1">
      <c r="A22" s="34"/>
      <c r="B22" s="3"/>
      <c r="C22" s="3"/>
      <c r="D22" s="3"/>
      <c r="E22" s="3"/>
      <c r="F22" s="3"/>
      <c r="G22" s="3"/>
    </row>
    <row r="23" spans="1:8" ht="19.5" customHeight="1">
      <c r="A23" s="131" t="s">
        <v>77</v>
      </c>
      <c r="B23" s="131"/>
      <c r="C23" s="131"/>
      <c r="D23" s="131"/>
      <c r="E23" s="131"/>
      <c r="F23" s="131"/>
      <c r="G23" s="131"/>
      <c r="H23" s="131"/>
    </row>
    <row r="24" spans="1:8">
      <c r="A24" s="131" t="s">
        <v>190</v>
      </c>
      <c r="B24" s="131"/>
      <c r="C24" s="131"/>
      <c r="D24" s="131"/>
      <c r="E24" s="131"/>
      <c r="F24" s="131"/>
      <c r="G24" s="131"/>
      <c r="H24" s="131"/>
    </row>
    <row r="25" spans="1:8">
      <c r="A25" s="131" t="s">
        <v>218</v>
      </c>
      <c r="B25" s="131"/>
      <c r="C25" s="131"/>
      <c r="D25" s="131"/>
      <c r="E25" s="131"/>
      <c r="F25" s="131"/>
      <c r="G25" s="131"/>
      <c r="H25" s="131"/>
    </row>
    <row r="26" spans="1:8">
      <c r="A26" s="133" t="s">
        <v>202</v>
      </c>
      <c r="B26" s="133"/>
      <c r="C26" s="133"/>
      <c r="D26" s="133"/>
      <c r="E26" s="133"/>
      <c r="F26" s="133"/>
      <c r="G26" s="133"/>
      <c r="H26" s="133"/>
    </row>
    <row r="27" spans="1:8" ht="9" customHeight="1">
      <c r="A27" s="12"/>
      <c r="B27" s="12"/>
      <c r="C27" s="12"/>
      <c r="D27" s="12"/>
      <c r="E27" s="12"/>
      <c r="F27" s="12"/>
      <c r="G27" s="12"/>
      <c r="H27" s="12"/>
    </row>
    <row r="28" spans="1:8">
      <c r="A28" s="131" t="s">
        <v>63</v>
      </c>
      <c r="B28" s="131"/>
      <c r="C28" s="131"/>
      <c r="D28" s="131"/>
      <c r="E28" s="131"/>
      <c r="F28" s="131"/>
      <c r="G28" s="131"/>
      <c r="H28" s="131"/>
    </row>
    <row r="29" spans="1:8" ht="12" customHeight="1">
      <c r="B29" s="17"/>
      <c r="C29" s="17"/>
      <c r="D29" s="17"/>
      <c r="E29" s="17"/>
      <c r="F29" s="17"/>
      <c r="G29" s="17"/>
      <c r="H29" s="4"/>
    </row>
    <row r="30" spans="1:8" ht="43.5" customHeight="1">
      <c r="A30" s="132" t="s">
        <v>92</v>
      </c>
      <c r="B30" s="135" t="s">
        <v>17</v>
      </c>
      <c r="C30" s="135" t="s">
        <v>75</v>
      </c>
      <c r="D30" s="135"/>
      <c r="E30" s="134" t="s">
        <v>203</v>
      </c>
      <c r="F30" s="134"/>
      <c r="G30" s="134"/>
      <c r="H30" s="134"/>
    </row>
    <row r="31" spans="1:8" ht="44.25" customHeight="1">
      <c r="A31" s="132"/>
      <c r="B31" s="135"/>
      <c r="C31" s="7" t="s">
        <v>82</v>
      </c>
      <c r="D31" s="7" t="s">
        <v>83</v>
      </c>
      <c r="E31" s="67" t="s">
        <v>84</v>
      </c>
      <c r="F31" s="68" t="s">
        <v>78</v>
      </c>
      <c r="G31" s="29" t="s">
        <v>88</v>
      </c>
      <c r="H31" s="29" t="s">
        <v>89</v>
      </c>
    </row>
    <row r="32" spans="1:8" ht="19.5" thickBot="1">
      <c r="A32" s="6">
        <v>1</v>
      </c>
      <c r="B32" s="7">
        <v>2</v>
      </c>
      <c r="C32" s="6">
        <v>3</v>
      </c>
      <c r="D32" s="7">
        <v>4</v>
      </c>
      <c r="E32" s="6">
        <v>5</v>
      </c>
      <c r="F32" s="7">
        <v>6</v>
      </c>
      <c r="G32" s="6">
        <v>7</v>
      </c>
      <c r="H32" s="7">
        <v>8</v>
      </c>
    </row>
    <row r="33" spans="1:8" s="5" customFormat="1" ht="19.5" thickBot="1">
      <c r="A33" s="117" t="s">
        <v>37</v>
      </c>
      <c r="B33" s="118"/>
      <c r="C33" s="118"/>
      <c r="D33" s="118"/>
      <c r="E33" s="118"/>
      <c r="F33" s="118"/>
      <c r="G33" s="118"/>
      <c r="H33" s="119"/>
    </row>
    <row r="34" spans="1:8" s="5" customFormat="1" ht="20.100000000000001" customHeight="1">
      <c r="A34" s="70" t="s">
        <v>64</v>
      </c>
      <c r="B34" s="71">
        <v>1000</v>
      </c>
      <c r="C34" s="91">
        <v>166625</v>
      </c>
      <c r="D34" s="91">
        <v>207274</v>
      </c>
      <c r="E34" s="91">
        <v>217539.6</v>
      </c>
      <c r="F34" s="91">
        <v>207274</v>
      </c>
      <c r="G34" s="91">
        <v>-10265.6</v>
      </c>
      <c r="H34" s="91">
        <v>95.3</v>
      </c>
    </row>
    <row r="35" spans="1:8" s="5" customFormat="1" ht="20.100000000000001" customHeight="1">
      <c r="A35" s="39" t="s">
        <v>58</v>
      </c>
      <c r="B35" s="7">
        <v>1010</v>
      </c>
      <c r="C35" s="83">
        <v>-151145</v>
      </c>
      <c r="D35" s="83">
        <v>-171646</v>
      </c>
      <c r="E35" s="83">
        <v>-177815.4</v>
      </c>
      <c r="F35" s="83">
        <v>-171646</v>
      </c>
      <c r="G35" s="92">
        <v>-6169.4</v>
      </c>
      <c r="H35" s="92">
        <v>96.5</v>
      </c>
    </row>
    <row r="36" spans="1:8" s="5" customFormat="1" ht="20.100000000000001" customHeight="1">
      <c r="A36" s="40" t="s">
        <v>85</v>
      </c>
      <c r="B36" s="69">
        <v>1020</v>
      </c>
      <c r="C36" s="84">
        <v>15480</v>
      </c>
      <c r="D36" s="84">
        <v>35628</v>
      </c>
      <c r="E36" s="84">
        <v>39724.199999999997</v>
      </c>
      <c r="F36" s="84">
        <v>35628</v>
      </c>
      <c r="G36" s="91">
        <v>-4096.2</v>
      </c>
      <c r="H36" s="91">
        <v>89.7</v>
      </c>
    </row>
    <row r="37" spans="1:8" s="5" customFormat="1" ht="20.100000000000001" customHeight="1">
      <c r="A37" s="39" t="s">
        <v>71</v>
      </c>
      <c r="B37" s="9">
        <v>1030</v>
      </c>
      <c r="C37" s="83">
        <v>-23841</v>
      </c>
      <c r="D37" s="83">
        <v>-26200</v>
      </c>
      <c r="E37" s="83">
        <v>-25766.3</v>
      </c>
      <c r="F37" s="83">
        <v>-26200</v>
      </c>
      <c r="G37" s="92">
        <v>433.7</v>
      </c>
      <c r="H37" s="92">
        <v>101.7</v>
      </c>
    </row>
    <row r="38" spans="1:8" s="5" customFormat="1" ht="20.100000000000001" customHeight="1">
      <c r="A38" s="8" t="s">
        <v>43</v>
      </c>
      <c r="B38" s="9">
        <v>1031</v>
      </c>
      <c r="C38" s="83">
        <v>0</v>
      </c>
      <c r="D38" s="83">
        <v>0</v>
      </c>
      <c r="E38" s="83">
        <v>0</v>
      </c>
      <c r="F38" s="83">
        <v>0</v>
      </c>
      <c r="G38" s="92">
        <v>0</v>
      </c>
      <c r="H38" s="92">
        <v>0</v>
      </c>
    </row>
    <row r="39" spans="1:8" s="5" customFormat="1" ht="20.100000000000001" customHeight="1">
      <c r="A39" s="8" t="s">
        <v>66</v>
      </c>
      <c r="B39" s="9">
        <v>1032</v>
      </c>
      <c r="C39" s="83">
        <v>-21.8</v>
      </c>
      <c r="D39" s="83">
        <v>-11.8</v>
      </c>
      <c r="E39" s="83">
        <v>-190</v>
      </c>
      <c r="F39" s="83">
        <v>-11.8</v>
      </c>
      <c r="G39" s="92">
        <v>-178.2</v>
      </c>
      <c r="H39" s="92">
        <v>6.2</v>
      </c>
    </row>
    <row r="40" spans="1:8" s="5" customFormat="1" ht="20.100000000000001" customHeight="1">
      <c r="A40" s="8" t="s">
        <v>30</v>
      </c>
      <c r="B40" s="9">
        <v>1033</v>
      </c>
      <c r="C40" s="83">
        <v>0</v>
      </c>
      <c r="D40" s="83">
        <v>0</v>
      </c>
      <c r="E40" s="83">
        <v>0</v>
      </c>
      <c r="F40" s="83">
        <v>0</v>
      </c>
      <c r="G40" s="92">
        <v>0</v>
      </c>
      <c r="H40" s="92">
        <v>0</v>
      </c>
    </row>
    <row r="41" spans="1:8" s="5" customFormat="1" ht="20.100000000000001" customHeight="1">
      <c r="A41" s="8" t="s">
        <v>21</v>
      </c>
      <c r="B41" s="9">
        <v>1034</v>
      </c>
      <c r="C41" s="83">
        <v>0</v>
      </c>
      <c r="D41" s="83">
        <v>0</v>
      </c>
      <c r="E41" s="83">
        <v>-1</v>
      </c>
      <c r="F41" s="83">
        <v>0</v>
      </c>
      <c r="G41" s="92">
        <v>-1</v>
      </c>
      <c r="H41" s="92">
        <v>0</v>
      </c>
    </row>
    <row r="42" spans="1:8" s="5" customFormat="1" ht="20.100000000000001" customHeight="1">
      <c r="A42" s="8" t="s">
        <v>22</v>
      </c>
      <c r="B42" s="9">
        <v>1035</v>
      </c>
      <c r="C42" s="83">
        <v>0</v>
      </c>
      <c r="D42" s="83">
        <v>-9.5</v>
      </c>
      <c r="E42" s="83">
        <v>0</v>
      </c>
      <c r="F42" s="83">
        <v>-9.5</v>
      </c>
      <c r="G42" s="92">
        <v>9.5</v>
      </c>
      <c r="H42" s="92">
        <v>0</v>
      </c>
    </row>
    <row r="43" spans="1:8" s="5" customFormat="1" ht="20.100000000000001" customHeight="1">
      <c r="A43" s="39" t="s">
        <v>49</v>
      </c>
      <c r="B43" s="7">
        <v>1060</v>
      </c>
      <c r="C43" s="83">
        <v>0</v>
      </c>
      <c r="D43" s="83">
        <v>0</v>
      </c>
      <c r="E43" s="83">
        <v>0</v>
      </c>
      <c r="F43" s="83">
        <v>0</v>
      </c>
      <c r="G43" s="92">
        <v>0</v>
      </c>
      <c r="H43" s="92">
        <v>0</v>
      </c>
    </row>
    <row r="44" spans="1:8" s="5" customFormat="1" ht="20.100000000000001" customHeight="1">
      <c r="A44" s="8" t="s">
        <v>96</v>
      </c>
      <c r="B44" s="9">
        <v>1070</v>
      </c>
      <c r="C44" s="92">
        <v>2426</v>
      </c>
      <c r="D44" s="92">
        <v>191</v>
      </c>
      <c r="E44" s="92">
        <v>604.5</v>
      </c>
      <c r="F44" s="92">
        <v>191</v>
      </c>
      <c r="G44" s="92">
        <v>-413.5</v>
      </c>
      <c r="H44" s="92">
        <v>31.6</v>
      </c>
    </row>
    <row r="45" spans="1:8" s="5" customFormat="1" ht="20.100000000000001" customHeight="1">
      <c r="A45" s="8" t="s">
        <v>68</v>
      </c>
      <c r="B45" s="9">
        <v>1071</v>
      </c>
      <c r="C45" s="92">
        <v>0</v>
      </c>
      <c r="D45" s="92">
        <v>0</v>
      </c>
      <c r="E45" s="92">
        <v>0</v>
      </c>
      <c r="F45" s="92">
        <v>0</v>
      </c>
      <c r="G45" s="92">
        <v>0</v>
      </c>
      <c r="H45" s="92">
        <v>0</v>
      </c>
    </row>
    <row r="46" spans="1:8" s="5" customFormat="1" ht="20.100000000000001" customHeight="1">
      <c r="A46" s="8" t="s">
        <v>97</v>
      </c>
      <c r="B46" s="9">
        <v>1072</v>
      </c>
      <c r="C46" s="92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</row>
    <row r="47" spans="1:8" s="5" customFormat="1" ht="20.100000000000001" customHeight="1">
      <c r="A47" s="44" t="s">
        <v>98</v>
      </c>
      <c r="B47" s="9">
        <v>1080</v>
      </c>
      <c r="C47" s="83">
        <v>-11625</v>
      </c>
      <c r="D47" s="83">
        <v>-6043</v>
      </c>
      <c r="E47" s="83">
        <v>-4878.3999999999996</v>
      </c>
      <c r="F47" s="83">
        <v>-6043</v>
      </c>
      <c r="G47" s="92">
        <v>1164.5999999999999</v>
      </c>
      <c r="H47" s="92">
        <v>123.9</v>
      </c>
    </row>
    <row r="48" spans="1:8" s="5" customFormat="1" ht="20.100000000000001" customHeight="1">
      <c r="A48" s="8" t="s">
        <v>68</v>
      </c>
      <c r="B48" s="9">
        <v>1081</v>
      </c>
      <c r="C48" s="83">
        <v>0</v>
      </c>
      <c r="D48" s="83">
        <v>0</v>
      </c>
      <c r="E48" s="83">
        <v>0</v>
      </c>
      <c r="F48" s="83">
        <v>0</v>
      </c>
      <c r="G48" s="92">
        <v>0</v>
      </c>
      <c r="H48" s="92">
        <v>0</v>
      </c>
    </row>
    <row r="49" spans="1:8" s="5" customFormat="1" ht="20.100000000000001" customHeight="1">
      <c r="A49" s="8" t="s">
        <v>99</v>
      </c>
      <c r="B49" s="9">
        <v>1082</v>
      </c>
      <c r="C49" s="83">
        <v>0</v>
      </c>
      <c r="D49" s="83">
        <v>0</v>
      </c>
      <c r="E49" s="83">
        <v>0</v>
      </c>
      <c r="F49" s="83">
        <v>0</v>
      </c>
      <c r="G49" s="92">
        <v>0</v>
      </c>
      <c r="H49" s="92">
        <v>0</v>
      </c>
    </row>
    <row r="50" spans="1:8" s="5" customFormat="1" ht="20.100000000000001" customHeight="1">
      <c r="A50" s="10" t="s">
        <v>3</v>
      </c>
      <c r="B50" s="69">
        <v>1100</v>
      </c>
      <c r="C50" s="84">
        <v>-17560</v>
      </c>
      <c r="D50" s="84">
        <v>3576</v>
      </c>
      <c r="E50" s="84">
        <v>9684</v>
      </c>
      <c r="F50" s="84">
        <v>3576</v>
      </c>
      <c r="G50" s="91">
        <v>-6108</v>
      </c>
      <c r="H50" s="91">
        <v>36.9</v>
      </c>
    </row>
    <row r="51" spans="1:8" s="5" customFormat="1" ht="20.100000000000001" customHeight="1">
      <c r="A51" s="41" t="s">
        <v>50</v>
      </c>
      <c r="B51" s="69">
        <v>1310</v>
      </c>
      <c r="C51" s="85">
        <v>-9440</v>
      </c>
      <c r="D51" s="85">
        <v>33793</v>
      </c>
      <c r="E51" s="85">
        <v>16555</v>
      </c>
      <c r="F51" s="85">
        <v>33793</v>
      </c>
      <c r="G51" s="91">
        <v>17238</v>
      </c>
      <c r="H51" s="91">
        <v>204.1</v>
      </c>
    </row>
    <row r="52" spans="1:8" s="5" customFormat="1">
      <c r="A52" s="41" t="s">
        <v>72</v>
      </c>
      <c r="B52" s="69">
        <v>5010</v>
      </c>
      <c r="C52" s="86">
        <f>(C51/C34)*100</f>
        <v>-5.6654163540885216</v>
      </c>
      <c r="D52" s="86">
        <f>(D51/D34)*100</f>
        <v>16.303540241419569</v>
      </c>
      <c r="E52" s="86">
        <f>(E51/E34)*100</f>
        <v>7.6101086882572178</v>
      </c>
      <c r="F52" s="86">
        <v>16.3</v>
      </c>
      <c r="G52" s="91">
        <v>8.6999999999999993</v>
      </c>
      <c r="H52" s="91">
        <v>214.5</v>
      </c>
    </row>
    <row r="53" spans="1:8" s="5" customFormat="1" ht="20.100000000000001" customHeight="1">
      <c r="A53" s="8" t="s">
        <v>100</v>
      </c>
      <c r="B53" s="9">
        <v>1110</v>
      </c>
      <c r="C53" s="92">
        <v>0</v>
      </c>
      <c r="D53" s="92">
        <v>0</v>
      </c>
      <c r="E53" s="92">
        <v>0</v>
      </c>
      <c r="F53" s="92">
        <v>0</v>
      </c>
      <c r="G53" s="92">
        <v>0</v>
      </c>
      <c r="H53" s="92">
        <v>0</v>
      </c>
    </row>
    <row r="54" spans="1:8" s="5" customFormat="1">
      <c r="A54" s="8" t="s">
        <v>101</v>
      </c>
      <c r="B54" s="9">
        <v>1120</v>
      </c>
      <c r="C54" s="83">
        <v>0</v>
      </c>
      <c r="D54" s="83">
        <v>0</v>
      </c>
      <c r="E54" s="83">
        <v>0</v>
      </c>
      <c r="F54" s="83">
        <v>0</v>
      </c>
      <c r="G54" s="92">
        <v>0</v>
      </c>
      <c r="H54" s="92">
        <v>0</v>
      </c>
    </row>
    <row r="55" spans="1:8" s="5" customFormat="1" ht="20.100000000000001" customHeight="1">
      <c r="A55" s="8" t="s">
        <v>102</v>
      </c>
      <c r="B55" s="9">
        <v>1130</v>
      </c>
      <c r="C55" s="92">
        <v>0</v>
      </c>
      <c r="D55" s="92">
        <v>0</v>
      </c>
      <c r="E55" s="92">
        <v>0</v>
      </c>
      <c r="F55" s="92">
        <v>0</v>
      </c>
      <c r="G55" s="92">
        <v>0</v>
      </c>
      <c r="H55" s="92">
        <v>0</v>
      </c>
    </row>
    <row r="56" spans="1:8" s="5" customFormat="1" ht="20.100000000000001" customHeight="1">
      <c r="A56" s="8" t="s">
        <v>103</v>
      </c>
      <c r="B56" s="9">
        <v>1140</v>
      </c>
      <c r="C56" s="83">
        <v>-10</v>
      </c>
      <c r="D56" s="83">
        <v>0</v>
      </c>
      <c r="E56" s="83">
        <v>0</v>
      </c>
      <c r="F56" s="83">
        <v>0</v>
      </c>
      <c r="G56" s="92">
        <v>0</v>
      </c>
      <c r="H56" s="92">
        <v>0</v>
      </c>
    </row>
    <row r="57" spans="1:8" s="5" customFormat="1" ht="20.100000000000001" customHeight="1">
      <c r="A57" s="8" t="s">
        <v>117</v>
      </c>
      <c r="B57" s="9">
        <v>1150</v>
      </c>
      <c r="C57" s="92">
        <v>634</v>
      </c>
      <c r="D57" s="92">
        <v>25071</v>
      </c>
      <c r="E57" s="92">
        <v>25080</v>
      </c>
      <c r="F57" s="92">
        <v>25071</v>
      </c>
      <c r="G57" s="92">
        <v>-9</v>
      </c>
      <c r="H57" s="92">
        <v>100</v>
      </c>
    </row>
    <row r="58" spans="1:8" s="5" customFormat="1" ht="20.100000000000001" customHeight="1">
      <c r="A58" s="8" t="s">
        <v>68</v>
      </c>
      <c r="B58" s="9">
        <v>1151</v>
      </c>
      <c r="C58" s="92">
        <v>0</v>
      </c>
      <c r="D58" s="92">
        <v>0</v>
      </c>
      <c r="E58" s="92">
        <v>0</v>
      </c>
      <c r="F58" s="92">
        <v>0</v>
      </c>
      <c r="G58" s="92">
        <v>0</v>
      </c>
      <c r="H58" s="92">
        <v>0</v>
      </c>
    </row>
    <row r="59" spans="1:8" s="5" customFormat="1" ht="20.100000000000001" customHeight="1">
      <c r="A59" s="8" t="s">
        <v>118</v>
      </c>
      <c r="B59" s="9">
        <v>1160</v>
      </c>
      <c r="C59" s="83">
        <v>0</v>
      </c>
      <c r="D59" s="83">
        <v>-25071</v>
      </c>
      <c r="E59" s="83">
        <v>-25080</v>
      </c>
      <c r="F59" s="83">
        <v>-25071</v>
      </c>
      <c r="G59" s="92">
        <v>-9</v>
      </c>
      <c r="H59" s="92">
        <v>100</v>
      </c>
    </row>
    <row r="60" spans="1:8" s="5" customFormat="1" ht="20.100000000000001" customHeight="1">
      <c r="A60" s="8" t="s">
        <v>68</v>
      </c>
      <c r="B60" s="9">
        <v>1161</v>
      </c>
      <c r="C60" s="83">
        <v>0</v>
      </c>
      <c r="D60" s="83">
        <v>0</v>
      </c>
      <c r="E60" s="83">
        <v>0</v>
      </c>
      <c r="F60" s="83">
        <v>0</v>
      </c>
      <c r="G60" s="92">
        <v>0</v>
      </c>
      <c r="H60" s="92">
        <v>0</v>
      </c>
    </row>
    <row r="61" spans="1:8" s="5" customFormat="1" ht="20.100000000000001" customHeight="1">
      <c r="A61" s="41" t="s">
        <v>36</v>
      </c>
      <c r="B61" s="72">
        <v>1170</v>
      </c>
      <c r="C61" s="84">
        <v>-16936</v>
      </c>
      <c r="D61" s="84">
        <v>3576</v>
      </c>
      <c r="E61" s="84">
        <v>9684</v>
      </c>
      <c r="F61" s="84">
        <v>3576</v>
      </c>
      <c r="G61" s="91">
        <v>-6108</v>
      </c>
      <c r="H61" s="91">
        <v>36.9</v>
      </c>
    </row>
    <row r="62" spans="1:8" s="5" customFormat="1" ht="20.100000000000001" customHeight="1">
      <c r="A62" s="8" t="s">
        <v>112</v>
      </c>
      <c r="B62" s="7">
        <v>1180</v>
      </c>
      <c r="C62" s="83">
        <v>-159</v>
      </c>
      <c r="D62" s="83">
        <v>-686</v>
      </c>
      <c r="E62" s="83">
        <v>-1742.9</v>
      </c>
      <c r="F62" s="83">
        <v>-686</v>
      </c>
      <c r="G62" s="92">
        <v>-1056.9000000000001</v>
      </c>
      <c r="H62" s="92">
        <v>39.4</v>
      </c>
    </row>
    <row r="63" spans="1:8" s="5" customFormat="1" ht="20.100000000000001" customHeight="1">
      <c r="A63" s="8" t="s">
        <v>113</v>
      </c>
      <c r="B63" s="7">
        <v>1181</v>
      </c>
      <c r="C63" s="92">
        <v>0</v>
      </c>
      <c r="D63" s="92">
        <v>0</v>
      </c>
      <c r="E63" s="92">
        <v>0</v>
      </c>
      <c r="F63" s="92">
        <v>0</v>
      </c>
      <c r="G63" s="92">
        <v>0</v>
      </c>
      <c r="H63" s="92">
        <v>0</v>
      </c>
    </row>
    <row r="64" spans="1:8" s="5" customFormat="1" ht="20.100000000000001" customHeight="1">
      <c r="A64" s="8" t="s">
        <v>114</v>
      </c>
      <c r="B64" s="9">
        <v>1190</v>
      </c>
      <c r="C64" s="92">
        <v>0</v>
      </c>
      <c r="D64" s="92">
        <v>0</v>
      </c>
      <c r="E64" s="92">
        <v>0</v>
      </c>
      <c r="F64" s="92">
        <v>0</v>
      </c>
      <c r="G64" s="92">
        <v>0</v>
      </c>
      <c r="H64" s="92">
        <v>0</v>
      </c>
    </row>
    <row r="65" spans="1:8" s="5" customFormat="1" ht="20.100000000000001" customHeight="1">
      <c r="A65" s="8" t="s">
        <v>115</v>
      </c>
      <c r="B65" s="6">
        <v>1191</v>
      </c>
      <c r="C65" s="83">
        <v>0</v>
      </c>
      <c r="D65" s="83">
        <v>0</v>
      </c>
      <c r="E65" s="83">
        <v>0</v>
      </c>
      <c r="F65" s="83">
        <v>0</v>
      </c>
      <c r="G65" s="92">
        <v>0</v>
      </c>
      <c r="H65" s="92">
        <v>0</v>
      </c>
    </row>
    <row r="66" spans="1:8" s="5" customFormat="1" ht="20.100000000000001" customHeight="1">
      <c r="A66" s="10" t="s">
        <v>122</v>
      </c>
      <c r="B66" s="11">
        <v>1200</v>
      </c>
      <c r="C66" s="84">
        <v>-17095</v>
      </c>
      <c r="D66" s="84">
        <v>2890</v>
      </c>
      <c r="E66" s="84">
        <v>7941.1</v>
      </c>
      <c r="F66" s="84">
        <v>2890</v>
      </c>
      <c r="G66" s="91">
        <v>-5051.1000000000004</v>
      </c>
      <c r="H66" s="91">
        <v>36.4</v>
      </c>
    </row>
    <row r="67" spans="1:8" s="5" customFormat="1" ht="20.100000000000001" customHeight="1">
      <c r="A67" s="8" t="s">
        <v>181</v>
      </c>
      <c r="B67" s="6">
        <v>1201</v>
      </c>
      <c r="C67" s="92">
        <v>313</v>
      </c>
      <c r="D67" s="92">
        <v>6937</v>
      </c>
      <c r="E67" s="92">
        <v>7941.1</v>
      </c>
      <c r="F67" s="92">
        <v>6937</v>
      </c>
      <c r="G67" s="92">
        <v>-1004.1</v>
      </c>
      <c r="H67" s="92">
        <v>87.4</v>
      </c>
    </row>
    <row r="68" spans="1:8" s="5" customFormat="1" ht="20.100000000000001" customHeight="1">
      <c r="A68" s="8" t="s">
        <v>182</v>
      </c>
      <c r="B68" s="6">
        <v>1202</v>
      </c>
      <c r="C68" s="83">
        <v>-17408</v>
      </c>
      <c r="D68" s="83">
        <v>-4047</v>
      </c>
      <c r="E68" s="83">
        <v>0</v>
      </c>
      <c r="F68" s="83">
        <v>-4047</v>
      </c>
      <c r="G68" s="92">
        <v>4047</v>
      </c>
      <c r="H68" s="92">
        <v>0</v>
      </c>
    </row>
    <row r="69" spans="1:8" s="5" customFormat="1" ht="20.100000000000001" customHeight="1">
      <c r="A69" s="10" t="s">
        <v>18</v>
      </c>
      <c r="B69" s="9">
        <v>1210</v>
      </c>
      <c r="C69" s="93">
        <v>169685</v>
      </c>
      <c r="D69" s="93">
        <v>232536</v>
      </c>
      <c r="E69" s="93">
        <v>243224.1</v>
      </c>
      <c r="F69" s="93">
        <v>232536</v>
      </c>
      <c r="G69" s="92">
        <v>-10688.1</v>
      </c>
      <c r="H69" s="92">
        <v>95.6</v>
      </c>
    </row>
    <row r="70" spans="1:8" s="5" customFormat="1" ht="20.100000000000001" customHeight="1">
      <c r="A70" s="10" t="s">
        <v>44</v>
      </c>
      <c r="B70" s="9">
        <v>1220</v>
      </c>
      <c r="C70" s="87">
        <v>-186780</v>
      </c>
      <c r="D70" s="87">
        <v>-229646</v>
      </c>
      <c r="E70" s="87">
        <v>-235283</v>
      </c>
      <c r="F70" s="87">
        <v>-229646</v>
      </c>
      <c r="G70" s="92">
        <v>-5637</v>
      </c>
      <c r="H70" s="92">
        <v>97.6</v>
      </c>
    </row>
    <row r="71" spans="1:8" s="5" customFormat="1" ht="20.100000000000001" customHeight="1">
      <c r="A71" s="8" t="s">
        <v>81</v>
      </c>
      <c r="B71" s="9">
        <v>1230</v>
      </c>
      <c r="C71" s="92">
        <v>0</v>
      </c>
      <c r="D71" s="92">
        <v>0</v>
      </c>
      <c r="E71" s="92">
        <v>0</v>
      </c>
      <c r="F71" s="92">
        <v>0</v>
      </c>
      <c r="G71" s="92">
        <v>0</v>
      </c>
      <c r="H71" s="92">
        <v>0</v>
      </c>
    </row>
    <row r="72" spans="1:8" s="5" customFormat="1" ht="20.100000000000001" customHeight="1">
      <c r="A72" s="10" t="s">
        <v>74</v>
      </c>
      <c r="B72" s="11"/>
      <c r="C72" s="73"/>
      <c r="D72" s="74"/>
      <c r="E72" s="74"/>
      <c r="F72" s="74"/>
      <c r="G72" s="91"/>
      <c r="H72" s="91"/>
    </row>
    <row r="73" spans="1:8" s="5" customFormat="1" ht="20.100000000000001" customHeight="1">
      <c r="A73" s="8" t="s">
        <v>90</v>
      </c>
      <c r="B73" s="9">
        <v>1400</v>
      </c>
      <c r="C73" s="92">
        <v>2371</v>
      </c>
      <c r="D73" s="92">
        <v>5302</v>
      </c>
      <c r="E73" s="92">
        <v>7747</v>
      </c>
      <c r="F73" s="92">
        <v>5302</v>
      </c>
      <c r="G73" s="92">
        <v>-2445</v>
      </c>
      <c r="H73" s="92">
        <v>68.400000000000006</v>
      </c>
    </row>
    <row r="74" spans="1:8" s="5" customFormat="1" ht="20.100000000000001" customHeight="1">
      <c r="A74" s="8" t="s">
        <v>91</v>
      </c>
      <c r="B74" s="19">
        <v>1401</v>
      </c>
      <c r="C74" s="92">
        <v>1192.5999999999999</v>
      </c>
      <c r="D74" s="92">
        <v>4071</v>
      </c>
      <c r="E74" s="92">
        <v>5644.5</v>
      </c>
      <c r="F74" s="92">
        <v>4071</v>
      </c>
      <c r="G74" s="92">
        <v>-1573.5</v>
      </c>
      <c r="H74" s="92">
        <v>72.099999999999994</v>
      </c>
    </row>
    <row r="75" spans="1:8" s="5" customFormat="1" ht="20.100000000000001" customHeight="1">
      <c r="A75" s="8" t="s">
        <v>24</v>
      </c>
      <c r="B75" s="19">
        <v>1402</v>
      </c>
      <c r="C75" s="92">
        <v>155</v>
      </c>
      <c r="D75" s="92">
        <v>554.20000000000005</v>
      </c>
      <c r="E75" s="92">
        <v>1182</v>
      </c>
      <c r="F75" s="92">
        <v>554.20000000000005</v>
      </c>
      <c r="G75" s="92">
        <v>-627.79999999999995</v>
      </c>
      <c r="H75" s="92">
        <v>46.9</v>
      </c>
    </row>
    <row r="76" spans="1:8" s="5" customFormat="1" ht="20.100000000000001" customHeight="1">
      <c r="A76" s="8" t="s">
        <v>4</v>
      </c>
      <c r="B76" s="13">
        <v>1410</v>
      </c>
      <c r="C76" s="92">
        <v>101950</v>
      </c>
      <c r="D76" s="92">
        <v>101443</v>
      </c>
      <c r="E76" s="92">
        <v>104818.6</v>
      </c>
      <c r="F76" s="92">
        <v>101443</v>
      </c>
      <c r="G76" s="92">
        <v>-3375.6</v>
      </c>
      <c r="H76" s="92">
        <v>96.8</v>
      </c>
    </row>
    <row r="77" spans="1:8" s="5" customFormat="1" ht="20.100000000000001" customHeight="1">
      <c r="A77" s="8" t="s">
        <v>5</v>
      </c>
      <c r="B77" s="13">
        <v>1420</v>
      </c>
      <c r="C77" s="92">
        <v>20841</v>
      </c>
      <c r="D77" s="92">
        <v>21351</v>
      </c>
      <c r="E77" s="92">
        <v>22970.2</v>
      </c>
      <c r="F77" s="92">
        <v>21351</v>
      </c>
      <c r="G77" s="92">
        <v>-1619.2</v>
      </c>
      <c r="H77" s="92">
        <v>93</v>
      </c>
    </row>
    <row r="78" spans="1:8" s="5" customFormat="1" ht="20.100000000000001" customHeight="1">
      <c r="A78" s="8" t="s">
        <v>6</v>
      </c>
      <c r="B78" s="13">
        <v>1430</v>
      </c>
      <c r="C78" s="92">
        <v>8120</v>
      </c>
      <c r="D78" s="92">
        <v>30217</v>
      </c>
      <c r="E78" s="92">
        <v>6871</v>
      </c>
      <c r="F78" s="92">
        <v>30217</v>
      </c>
      <c r="G78" s="92">
        <v>23346</v>
      </c>
      <c r="H78" s="92">
        <v>439.8</v>
      </c>
    </row>
    <row r="79" spans="1:8" s="5" customFormat="1" ht="20.100000000000001" customHeight="1">
      <c r="A79" s="8" t="s">
        <v>25</v>
      </c>
      <c r="B79" s="13">
        <v>1440</v>
      </c>
      <c r="C79" s="92">
        <v>57591</v>
      </c>
      <c r="D79" s="92">
        <v>60102</v>
      </c>
      <c r="E79" s="92">
        <v>65060.3</v>
      </c>
      <c r="F79" s="92">
        <v>60102</v>
      </c>
      <c r="G79" s="92">
        <v>-4958.3</v>
      </c>
      <c r="H79" s="92">
        <v>92.4</v>
      </c>
    </row>
    <row r="80" spans="1:8" s="5" customFormat="1" ht="20.100000000000001" customHeight="1" thickBot="1">
      <c r="A80" s="10" t="s">
        <v>27</v>
      </c>
      <c r="B80" s="23">
        <v>1450</v>
      </c>
      <c r="C80" s="94">
        <v>190873</v>
      </c>
      <c r="D80" s="94">
        <v>218415</v>
      </c>
      <c r="E80" s="94">
        <v>207467.1</v>
      </c>
      <c r="F80" s="94">
        <v>218415</v>
      </c>
      <c r="G80" s="91">
        <v>10947.9</v>
      </c>
      <c r="H80" s="91">
        <v>105.3</v>
      </c>
    </row>
    <row r="81" spans="1:8" s="5" customFormat="1" ht="19.5" thickBot="1">
      <c r="A81" s="117" t="s">
        <v>53</v>
      </c>
      <c r="B81" s="118"/>
      <c r="C81" s="118"/>
      <c r="D81" s="118"/>
      <c r="E81" s="118"/>
      <c r="F81" s="118"/>
      <c r="G81" s="118"/>
      <c r="H81" s="119"/>
    </row>
    <row r="82" spans="1:8" s="5" customFormat="1">
      <c r="A82" s="128" t="s">
        <v>52</v>
      </c>
      <c r="B82" s="129"/>
      <c r="C82" s="129"/>
      <c r="D82" s="129"/>
      <c r="E82" s="129"/>
      <c r="F82" s="129"/>
      <c r="G82" s="129"/>
      <c r="H82" s="130"/>
    </row>
    <row r="83" spans="1:8" s="5" customFormat="1" ht="37.5" customHeight="1">
      <c r="A83" s="57" t="s">
        <v>28</v>
      </c>
      <c r="B83" s="51">
        <v>2000</v>
      </c>
      <c r="C83" s="83">
        <v>-20594</v>
      </c>
      <c r="D83" s="83">
        <v>-37939</v>
      </c>
      <c r="E83" s="83">
        <v>-34282.400000000001</v>
      </c>
      <c r="F83" s="83">
        <v>-37939</v>
      </c>
      <c r="G83" s="92">
        <v>-3656.6</v>
      </c>
      <c r="H83" s="92">
        <v>110.7</v>
      </c>
    </row>
    <row r="84" spans="1:8" s="5" customFormat="1" ht="37.5" customHeight="1">
      <c r="A84" s="8" t="s">
        <v>122</v>
      </c>
      <c r="B84" s="6">
        <v>1200</v>
      </c>
      <c r="C84" s="83">
        <v>-17095</v>
      </c>
      <c r="D84" s="83">
        <v>2890</v>
      </c>
      <c r="E84" s="83">
        <v>7941.1</v>
      </c>
      <c r="F84" s="83">
        <v>2890</v>
      </c>
      <c r="G84" s="92">
        <v>-5051.1000000000004</v>
      </c>
      <c r="H84" s="92">
        <v>36.4</v>
      </c>
    </row>
    <row r="85" spans="1:8" s="5" customFormat="1" ht="39.75" customHeight="1">
      <c r="A85" s="22" t="s">
        <v>119</v>
      </c>
      <c r="B85" s="6">
        <v>2010</v>
      </c>
      <c r="C85" s="88">
        <v>-250</v>
      </c>
      <c r="D85" s="88">
        <v>-1267</v>
      </c>
      <c r="E85" s="88">
        <v>-7536.1</v>
      </c>
      <c r="F85" s="88">
        <v>-1267</v>
      </c>
      <c r="G85" s="92">
        <v>-6269.1</v>
      </c>
      <c r="H85" s="92">
        <v>16.8</v>
      </c>
    </row>
    <row r="86" spans="1:8" s="5" customFormat="1" ht="37.5" customHeight="1">
      <c r="A86" s="8" t="s">
        <v>65</v>
      </c>
      <c r="B86" s="6">
        <v>2011</v>
      </c>
      <c r="C86" s="83">
        <v>-250</v>
      </c>
      <c r="D86" s="83">
        <v>-1267</v>
      </c>
      <c r="E86" s="83">
        <v>-7536.1</v>
      </c>
      <c r="F86" s="83">
        <v>-1267</v>
      </c>
      <c r="G86" s="92">
        <v>-6269.1</v>
      </c>
      <c r="H86" s="92">
        <v>16.8</v>
      </c>
    </row>
    <row r="87" spans="1:8" s="5" customFormat="1" ht="39.75" customHeight="1">
      <c r="A87" s="8" t="s">
        <v>198</v>
      </c>
      <c r="B87" s="6">
        <v>2012</v>
      </c>
      <c r="C87" s="83">
        <v>0</v>
      </c>
      <c r="D87" s="83">
        <v>0</v>
      </c>
      <c r="E87" s="83">
        <v>0</v>
      </c>
      <c r="F87" s="83">
        <v>0</v>
      </c>
      <c r="G87" s="92">
        <v>0</v>
      </c>
      <c r="H87" s="92">
        <v>0</v>
      </c>
    </row>
    <row r="88" spans="1:8" s="5" customFormat="1">
      <c r="A88" s="8" t="s">
        <v>59</v>
      </c>
      <c r="B88" s="6" t="s">
        <v>69</v>
      </c>
      <c r="C88" s="83">
        <v>0</v>
      </c>
      <c r="D88" s="83">
        <v>0</v>
      </c>
      <c r="E88" s="83">
        <v>0</v>
      </c>
      <c r="F88" s="83">
        <v>0</v>
      </c>
      <c r="G88" s="92">
        <v>0</v>
      </c>
      <c r="H88" s="92">
        <v>0</v>
      </c>
    </row>
    <row r="89" spans="1:8" s="5" customFormat="1">
      <c r="A89" s="8" t="s">
        <v>62</v>
      </c>
      <c r="B89" s="6">
        <v>2020</v>
      </c>
      <c r="C89" s="92">
        <v>0</v>
      </c>
      <c r="D89" s="92">
        <v>0</v>
      </c>
      <c r="E89" s="92">
        <v>0</v>
      </c>
      <c r="F89" s="92">
        <v>0</v>
      </c>
      <c r="G89" s="92">
        <v>0</v>
      </c>
      <c r="H89" s="92">
        <v>0</v>
      </c>
    </row>
    <row r="90" spans="1:8" s="5" customFormat="1">
      <c r="A90" s="22" t="s">
        <v>32</v>
      </c>
      <c r="B90" s="6">
        <v>2030</v>
      </c>
      <c r="C90" s="83">
        <v>0</v>
      </c>
      <c r="D90" s="83">
        <v>0</v>
      </c>
      <c r="E90" s="83">
        <v>-43.8</v>
      </c>
      <c r="F90" s="83">
        <v>0</v>
      </c>
      <c r="G90" s="92">
        <v>-43.8</v>
      </c>
      <c r="H90" s="92">
        <v>0</v>
      </c>
    </row>
    <row r="91" spans="1:8" s="5" customFormat="1">
      <c r="A91" s="22" t="s">
        <v>23</v>
      </c>
      <c r="B91" s="6">
        <v>2040</v>
      </c>
      <c r="C91" s="83">
        <v>0</v>
      </c>
      <c r="D91" s="83">
        <v>0</v>
      </c>
      <c r="E91" s="83">
        <v>-7</v>
      </c>
      <c r="F91" s="83">
        <v>0</v>
      </c>
      <c r="G91" s="92">
        <v>-7</v>
      </c>
      <c r="H91" s="92">
        <v>0</v>
      </c>
    </row>
    <row r="92" spans="1:8" s="5" customFormat="1">
      <c r="A92" s="22" t="s">
        <v>104</v>
      </c>
      <c r="B92" s="6">
        <v>2050</v>
      </c>
      <c r="C92" s="83">
        <v>0</v>
      </c>
      <c r="D92" s="83">
        <v>0</v>
      </c>
      <c r="E92" s="83">
        <v>0</v>
      </c>
      <c r="F92" s="83">
        <v>0</v>
      </c>
      <c r="G92" s="92">
        <v>0</v>
      </c>
      <c r="H92" s="92">
        <v>0</v>
      </c>
    </row>
    <row r="93" spans="1:8" s="5" customFormat="1">
      <c r="A93" s="22" t="s">
        <v>105</v>
      </c>
      <c r="B93" s="6">
        <v>2060</v>
      </c>
      <c r="C93" s="83">
        <v>0</v>
      </c>
      <c r="D93" s="83">
        <v>0</v>
      </c>
      <c r="E93" s="83">
        <v>0</v>
      </c>
      <c r="F93" s="83">
        <v>0</v>
      </c>
      <c r="G93" s="92">
        <v>0</v>
      </c>
      <c r="H93" s="92">
        <v>0</v>
      </c>
    </row>
    <row r="94" spans="1:8" s="5" customFormat="1" ht="41.25" customHeight="1">
      <c r="A94" s="22" t="s">
        <v>29</v>
      </c>
      <c r="B94" s="6">
        <v>2070</v>
      </c>
      <c r="C94" s="89">
        <v>-37939</v>
      </c>
      <c r="D94" s="89">
        <v>-36316</v>
      </c>
      <c r="E94" s="89">
        <v>-33928.199999999997</v>
      </c>
      <c r="F94" s="89">
        <v>-36316</v>
      </c>
      <c r="G94" s="92">
        <v>-2387.8000000000002</v>
      </c>
      <c r="H94" s="92">
        <v>107</v>
      </c>
    </row>
    <row r="95" spans="1:8" s="5" customFormat="1" ht="21.75" customHeight="1">
      <c r="A95" s="125" t="s">
        <v>169</v>
      </c>
      <c r="B95" s="126"/>
      <c r="C95" s="126"/>
      <c r="D95" s="126"/>
      <c r="E95" s="126"/>
      <c r="F95" s="126"/>
      <c r="G95" s="126"/>
      <c r="H95" s="127"/>
    </row>
    <row r="96" spans="1:8" s="5" customFormat="1" ht="41.25" customHeight="1">
      <c r="A96" s="30" t="s">
        <v>161</v>
      </c>
      <c r="B96" s="60">
        <v>2110</v>
      </c>
      <c r="C96" s="95">
        <v>14260.8</v>
      </c>
      <c r="D96" s="95">
        <v>36407.4</v>
      </c>
      <c r="E96" s="95">
        <v>36237.1</v>
      </c>
      <c r="F96" s="95">
        <v>36407.4</v>
      </c>
      <c r="G96" s="95">
        <v>170.3</v>
      </c>
      <c r="H96" s="91">
        <v>100.5</v>
      </c>
    </row>
    <row r="97" spans="1:8" s="5" customFormat="1">
      <c r="A97" s="8" t="s">
        <v>120</v>
      </c>
      <c r="B97" s="6">
        <v>2111</v>
      </c>
      <c r="C97" s="96">
        <v>154.19999999999999</v>
      </c>
      <c r="D97" s="96">
        <v>464.4</v>
      </c>
      <c r="E97" s="96">
        <v>1734.4</v>
      </c>
      <c r="F97" s="96">
        <v>464.4</v>
      </c>
      <c r="G97" s="96">
        <v>-1270</v>
      </c>
      <c r="H97" s="92">
        <v>26.8</v>
      </c>
    </row>
    <row r="98" spans="1:8" s="5" customFormat="1">
      <c r="A98" s="8" t="s">
        <v>162</v>
      </c>
      <c r="B98" s="6">
        <v>2112</v>
      </c>
      <c r="C98" s="96">
        <v>12549.6</v>
      </c>
      <c r="D98" s="96">
        <v>33837.1</v>
      </c>
      <c r="E98" s="96">
        <v>25582.3</v>
      </c>
      <c r="F98" s="96">
        <v>33837.1</v>
      </c>
      <c r="G98" s="96">
        <v>8254.7999999999993</v>
      </c>
      <c r="H98" s="92">
        <v>132.30000000000001</v>
      </c>
    </row>
    <row r="99" spans="1:8" s="5" customFormat="1" ht="23.25" customHeight="1">
      <c r="A99" s="22" t="s">
        <v>163</v>
      </c>
      <c r="B99" s="7">
        <v>2113</v>
      </c>
      <c r="C99" s="90">
        <v>0</v>
      </c>
      <c r="D99" s="90">
        <v>0</v>
      </c>
      <c r="E99" s="90">
        <v>0</v>
      </c>
      <c r="F99" s="90">
        <v>0</v>
      </c>
      <c r="G99" s="96">
        <v>0</v>
      </c>
      <c r="H99" s="92">
        <v>0</v>
      </c>
    </row>
    <row r="100" spans="1:8" s="5" customFormat="1">
      <c r="A100" s="22" t="s">
        <v>35</v>
      </c>
      <c r="B100" s="7">
        <v>2114</v>
      </c>
      <c r="C100" s="96">
        <v>0</v>
      </c>
      <c r="D100" s="96">
        <v>0</v>
      </c>
      <c r="E100" s="96">
        <v>0</v>
      </c>
      <c r="F100" s="96">
        <v>0</v>
      </c>
      <c r="G100" s="96">
        <v>0</v>
      </c>
      <c r="H100" s="92">
        <v>0</v>
      </c>
    </row>
    <row r="101" spans="1:8" s="5" customFormat="1" ht="37.5">
      <c r="A101" s="22" t="s">
        <v>164</v>
      </c>
      <c r="B101" s="7">
        <v>2115</v>
      </c>
      <c r="C101" s="96">
        <v>293</v>
      </c>
      <c r="D101" s="96">
        <v>635.1</v>
      </c>
      <c r="E101" s="96">
        <v>7381.7</v>
      </c>
      <c r="F101" s="96">
        <v>635.1</v>
      </c>
      <c r="G101" s="96">
        <v>-6746.6</v>
      </c>
      <c r="H101" s="92">
        <v>8.6</v>
      </c>
    </row>
    <row r="102" spans="1:8" s="5" customFormat="1">
      <c r="A102" s="22" t="s">
        <v>39</v>
      </c>
      <c r="B102" s="7">
        <v>2116</v>
      </c>
      <c r="C102" s="96">
        <v>0</v>
      </c>
      <c r="D102" s="96">
        <v>0</v>
      </c>
      <c r="E102" s="96">
        <v>0</v>
      </c>
      <c r="F102" s="96">
        <v>0</v>
      </c>
      <c r="G102" s="96">
        <v>0</v>
      </c>
      <c r="H102" s="92">
        <v>0</v>
      </c>
    </row>
    <row r="103" spans="1:8" s="5" customFormat="1">
      <c r="A103" s="22" t="s">
        <v>172</v>
      </c>
      <c r="B103" s="7">
        <v>2117</v>
      </c>
      <c r="C103" s="96">
        <v>38.299999999999997</v>
      </c>
      <c r="D103" s="96">
        <v>0</v>
      </c>
      <c r="E103" s="96">
        <v>40</v>
      </c>
      <c r="F103" s="96">
        <v>0</v>
      </c>
      <c r="G103" s="96">
        <v>-40</v>
      </c>
      <c r="H103" s="92">
        <v>0</v>
      </c>
    </row>
    <row r="104" spans="1:8" s="5" customFormat="1" ht="21.75" customHeight="1">
      <c r="A104" s="30" t="s">
        <v>165</v>
      </c>
      <c r="B104" s="25">
        <v>2120</v>
      </c>
      <c r="C104" s="91">
        <v>16384.8</v>
      </c>
      <c r="D104" s="91">
        <v>16681.5</v>
      </c>
      <c r="E104" s="91">
        <v>18862.599999999999</v>
      </c>
      <c r="F104" s="91">
        <v>16681.5</v>
      </c>
      <c r="G104" s="95">
        <v>-2181.1</v>
      </c>
      <c r="H104" s="91">
        <v>88.4</v>
      </c>
    </row>
    <row r="105" spans="1:8" s="5" customFormat="1" ht="37.5">
      <c r="A105" s="30" t="s">
        <v>166</v>
      </c>
      <c r="B105" s="25">
        <v>2130</v>
      </c>
      <c r="C105" s="91">
        <v>18727.599999999999</v>
      </c>
      <c r="D105" s="91">
        <v>22101.599999999999</v>
      </c>
      <c r="E105" s="91">
        <v>22513.200000000001</v>
      </c>
      <c r="F105" s="91">
        <v>22101.599999999999</v>
      </c>
      <c r="G105" s="95">
        <v>-411.6</v>
      </c>
      <c r="H105" s="91">
        <v>98.2</v>
      </c>
    </row>
    <row r="106" spans="1:8" s="5" customFormat="1" ht="60.75" customHeight="1">
      <c r="A106" s="42" t="s">
        <v>199</v>
      </c>
      <c r="B106" s="7">
        <v>2131</v>
      </c>
      <c r="C106" s="92">
        <v>0</v>
      </c>
      <c r="D106" s="92">
        <v>0</v>
      </c>
      <c r="E106" s="92">
        <v>0</v>
      </c>
      <c r="F106" s="92">
        <v>0</v>
      </c>
      <c r="G106" s="96">
        <v>0</v>
      </c>
      <c r="H106" s="92">
        <v>0</v>
      </c>
    </row>
    <row r="107" spans="1:8" s="5" customFormat="1" ht="19.5" customHeight="1">
      <c r="A107" s="42" t="s">
        <v>167</v>
      </c>
      <c r="B107" s="7">
        <v>2133</v>
      </c>
      <c r="C107" s="92">
        <v>18727.599999999999</v>
      </c>
      <c r="D107" s="92">
        <v>22101.599999999999</v>
      </c>
      <c r="E107" s="92">
        <v>22513.200000000001</v>
      </c>
      <c r="F107" s="92">
        <v>22101.599999999999</v>
      </c>
      <c r="G107" s="96">
        <v>-411.6</v>
      </c>
      <c r="H107" s="92">
        <v>98.2</v>
      </c>
    </row>
    <row r="108" spans="1:8" s="5" customFormat="1" ht="22.5" customHeight="1" thickBot="1">
      <c r="A108" s="41" t="s">
        <v>168</v>
      </c>
      <c r="B108" s="69">
        <v>2200</v>
      </c>
      <c r="C108" s="91">
        <v>49373.2</v>
      </c>
      <c r="D108" s="91">
        <v>75190.5</v>
      </c>
      <c r="E108" s="91">
        <v>77612.899999999994</v>
      </c>
      <c r="F108" s="91">
        <v>75190.5</v>
      </c>
      <c r="G108" s="95">
        <v>-2422.4</v>
      </c>
      <c r="H108" s="91">
        <v>96.9</v>
      </c>
    </row>
    <row r="109" spans="1:8" s="5" customFormat="1" ht="19.5" thickBot="1">
      <c r="A109" s="117" t="s">
        <v>126</v>
      </c>
      <c r="B109" s="118"/>
      <c r="C109" s="118"/>
      <c r="D109" s="118"/>
      <c r="E109" s="118"/>
      <c r="F109" s="118"/>
      <c r="G109" s="118"/>
      <c r="H109" s="119"/>
    </row>
    <row r="110" spans="1:8" s="5" customFormat="1" ht="20.100000000000001" customHeight="1">
      <c r="A110" s="47" t="s">
        <v>123</v>
      </c>
      <c r="B110" s="11">
        <v>3405</v>
      </c>
      <c r="C110" s="91">
        <v>9759</v>
      </c>
      <c r="D110" s="91">
        <v>16415</v>
      </c>
      <c r="E110" s="91">
        <v>13638</v>
      </c>
      <c r="F110" s="91">
        <v>16415</v>
      </c>
      <c r="G110" s="95">
        <v>2777</v>
      </c>
      <c r="H110" s="91">
        <v>120.4</v>
      </c>
    </row>
    <row r="111" spans="1:8" s="5" customFormat="1" ht="20.100000000000001" customHeight="1">
      <c r="A111" s="42" t="s">
        <v>158</v>
      </c>
      <c r="B111" s="56">
        <v>3040</v>
      </c>
      <c r="C111" s="92">
        <v>1075.8</v>
      </c>
      <c r="D111" s="92">
        <v>87</v>
      </c>
      <c r="E111" s="92">
        <v>30</v>
      </c>
      <c r="F111" s="92">
        <v>87</v>
      </c>
      <c r="G111" s="96">
        <v>57</v>
      </c>
      <c r="H111" s="92">
        <v>290</v>
      </c>
    </row>
    <row r="112" spans="1:8" s="5" customFormat="1">
      <c r="A112" s="42" t="s">
        <v>121</v>
      </c>
      <c r="B112" s="56">
        <v>3195</v>
      </c>
      <c r="C112" s="92">
        <v>11090.6</v>
      </c>
      <c r="D112" s="92">
        <v>12299.1</v>
      </c>
      <c r="E112" s="92">
        <v>8881.5</v>
      </c>
      <c r="F112" s="92">
        <v>12299.1</v>
      </c>
      <c r="G112" s="96">
        <v>3417.6</v>
      </c>
      <c r="H112" s="92">
        <v>138.5</v>
      </c>
    </row>
    <row r="113" spans="1:8">
      <c r="A113" s="42" t="s">
        <v>54</v>
      </c>
      <c r="B113" s="56">
        <v>3295</v>
      </c>
      <c r="C113" s="92">
        <v>-4434.6000000000004</v>
      </c>
      <c r="D113" s="92">
        <v>-385.4</v>
      </c>
      <c r="E113" s="92">
        <v>-11851</v>
      </c>
      <c r="F113" s="92">
        <v>-385.4</v>
      </c>
      <c r="G113" s="96">
        <v>11465.6</v>
      </c>
      <c r="H113" s="92">
        <v>3.3</v>
      </c>
    </row>
    <row r="114" spans="1:8" s="5" customFormat="1">
      <c r="A114" s="42" t="s">
        <v>125</v>
      </c>
      <c r="B114" s="9">
        <v>3395</v>
      </c>
      <c r="C114" s="92">
        <v>0</v>
      </c>
      <c r="D114" s="92">
        <v>-358.7</v>
      </c>
      <c r="E114" s="92">
        <v>0</v>
      </c>
      <c r="F114" s="92">
        <v>-358.7</v>
      </c>
      <c r="G114" s="96">
        <v>-358.7</v>
      </c>
      <c r="H114" s="92">
        <v>0</v>
      </c>
    </row>
    <row r="115" spans="1:8" s="5" customFormat="1">
      <c r="A115" s="42" t="s">
        <v>55</v>
      </c>
      <c r="B115" s="9">
        <v>3410</v>
      </c>
      <c r="C115" s="92">
        <v>0</v>
      </c>
      <c r="D115" s="92">
        <v>0</v>
      </c>
      <c r="E115" s="92">
        <v>0</v>
      </c>
      <c r="F115" s="92">
        <v>0</v>
      </c>
      <c r="G115" s="96">
        <v>0</v>
      </c>
      <c r="H115" s="92">
        <v>0</v>
      </c>
    </row>
    <row r="116" spans="1:8" s="5" customFormat="1" ht="19.5" thickBot="1">
      <c r="A116" s="48" t="s">
        <v>124</v>
      </c>
      <c r="B116" s="11">
        <v>3415</v>
      </c>
      <c r="C116" s="94">
        <v>16415</v>
      </c>
      <c r="D116" s="94">
        <v>27970</v>
      </c>
      <c r="E116" s="94">
        <v>10668.5</v>
      </c>
      <c r="F116" s="94">
        <v>27970</v>
      </c>
      <c r="G116" s="95">
        <v>17301.5</v>
      </c>
      <c r="H116" s="91">
        <v>262.2</v>
      </c>
    </row>
    <row r="117" spans="1:8" s="5" customFormat="1" ht="19.5" thickBot="1">
      <c r="A117" s="122" t="s">
        <v>127</v>
      </c>
      <c r="B117" s="123"/>
      <c r="C117" s="123"/>
      <c r="D117" s="123"/>
      <c r="E117" s="123"/>
      <c r="F117" s="123"/>
      <c r="G117" s="123"/>
      <c r="H117" s="124"/>
    </row>
    <row r="118" spans="1:8" s="5" customFormat="1" ht="20.100000000000001" customHeight="1">
      <c r="A118" s="47" t="s">
        <v>106</v>
      </c>
      <c r="B118" s="75">
        <v>4000</v>
      </c>
      <c r="C118" s="97">
        <v>4434</v>
      </c>
      <c r="D118" s="97">
        <v>421.3</v>
      </c>
      <c r="E118" s="97">
        <v>11846</v>
      </c>
      <c r="F118" s="97">
        <v>421.3</v>
      </c>
      <c r="G118" s="95">
        <v>-11424.7</v>
      </c>
      <c r="H118" s="91">
        <v>3.6</v>
      </c>
    </row>
    <row r="119" spans="1:8" s="5" customFormat="1" ht="20.100000000000001" customHeight="1">
      <c r="A119" s="8" t="s">
        <v>0</v>
      </c>
      <c r="B119" s="27" t="s">
        <v>70</v>
      </c>
      <c r="C119" s="92">
        <v>0</v>
      </c>
      <c r="D119" s="92">
        <v>0</v>
      </c>
      <c r="E119" s="92">
        <v>0</v>
      </c>
      <c r="F119" s="92">
        <v>0</v>
      </c>
      <c r="G119" s="96">
        <v>0</v>
      </c>
      <c r="H119" s="92">
        <v>0</v>
      </c>
    </row>
    <row r="120" spans="1:8" s="5" customFormat="1" ht="20.100000000000001" customHeight="1">
      <c r="A120" s="8" t="s">
        <v>1</v>
      </c>
      <c r="B120" s="26">
        <v>4020</v>
      </c>
      <c r="C120" s="92">
        <v>1047</v>
      </c>
      <c r="D120" s="92">
        <v>54</v>
      </c>
      <c r="E120" s="92">
        <v>2081</v>
      </c>
      <c r="F120" s="92">
        <v>54</v>
      </c>
      <c r="G120" s="96">
        <v>-2027</v>
      </c>
      <c r="H120" s="92">
        <v>2.6</v>
      </c>
    </row>
    <row r="121" spans="1:8" s="5" customFormat="1" ht="20.100000000000001" customHeight="1">
      <c r="A121" s="8" t="s">
        <v>26</v>
      </c>
      <c r="B121" s="27">
        <v>4030</v>
      </c>
      <c r="C121" s="92">
        <v>128</v>
      </c>
      <c r="D121" s="92">
        <v>201.3</v>
      </c>
      <c r="E121" s="92">
        <v>720</v>
      </c>
      <c r="F121" s="92">
        <v>201.3</v>
      </c>
      <c r="G121" s="96">
        <v>-518.70000000000005</v>
      </c>
      <c r="H121" s="92">
        <v>28</v>
      </c>
    </row>
    <row r="122" spans="1:8" s="5" customFormat="1">
      <c r="A122" s="8" t="s">
        <v>2</v>
      </c>
      <c r="B122" s="26">
        <v>4040</v>
      </c>
      <c r="C122" s="92">
        <v>3259</v>
      </c>
      <c r="D122" s="92">
        <v>43</v>
      </c>
      <c r="E122" s="92">
        <v>8915</v>
      </c>
      <c r="F122" s="92">
        <v>43</v>
      </c>
      <c r="G122" s="96">
        <v>-8872</v>
      </c>
      <c r="H122" s="92">
        <v>0.5</v>
      </c>
    </row>
    <row r="123" spans="1:8" s="5" customFormat="1" ht="37.5">
      <c r="A123" s="8" t="s">
        <v>31</v>
      </c>
      <c r="B123" s="27">
        <v>4050</v>
      </c>
      <c r="C123" s="92">
        <v>0</v>
      </c>
      <c r="D123" s="92">
        <v>123</v>
      </c>
      <c r="E123" s="92">
        <v>130</v>
      </c>
      <c r="F123" s="92">
        <v>123</v>
      </c>
      <c r="G123" s="96">
        <v>-7</v>
      </c>
      <c r="H123" s="92">
        <v>94.6</v>
      </c>
    </row>
    <row r="124" spans="1:8" s="5" customFormat="1">
      <c r="A124" s="8" t="s">
        <v>116</v>
      </c>
      <c r="B124" s="27">
        <v>4060</v>
      </c>
      <c r="C124" s="92">
        <v>0</v>
      </c>
      <c r="D124" s="92">
        <v>0</v>
      </c>
      <c r="E124" s="92">
        <v>0</v>
      </c>
      <c r="F124" s="92">
        <v>0</v>
      </c>
      <c r="G124" s="96">
        <v>0</v>
      </c>
      <c r="H124" s="92">
        <v>0</v>
      </c>
    </row>
    <row r="125" spans="1:8" s="5" customFormat="1" ht="20.100000000000001" customHeight="1">
      <c r="A125" s="41" t="s">
        <v>107</v>
      </c>
      <c r="B125" s="75">
        <v>4000</v>
      </c>
      <c r="C125" s="94">
        <v>4434</v>
      </c>
      <c r="D125" s="94">
        <v>421.3</v>
      </c>
      <c r="E125" s="94">
        <v>12106</v>
      </c>
      <c r="F125" s="94">
        <v>492.3</v>
      </c>
      <c r="G125" s="95">
        <v>-11613.7</v>
      </c>
      <c r="H125" s="91">
        <v>4.0999999999999996</v>
      </c>
    </row>
    <row r="126" spans="1:8" s="5" customFormat="1" ht="20.100000000000001" customHeight="1">
      <c r="A126" s="22" t="s">
        <v>173</v>
      </c>
      <c r="B126" s="49" t="s">
        <v>108</v>
      </c>
      <c r="C126" s="92">
        <v>0</v>
      </c>
      <c r="D126" s="92">
        <v>0</v>
      </c>
      <c r="E126" s="92">
        <v>0</v>
      </c>
      <c r="F126" s="92">
        <v>0</v>
      </c>
      <c r="G126" s="96">
        <v>0</v>
      </c>
      <c r="H126" s="92">
        <v>0</v>
      </c>
    </row>
    <row r="127" spans="1:8" s="5" customFormat="1" ht="20.100000000000001" customHeight="1">
      <c r="A127" s="22" t="s">
        <v>174</v>
      </c>
      <c r="B127" s="49" t="s">
        <v>109</v>
      </c>
      <c r="C127" s="92">
        <v>0</v>
      </c>
      <c r="D127" s="92">
        <v>0</v>
      </c>
      <c r="E127" s="92">
        <v>0</v>
      </c>
      <c r="F127" s="92">
        <v>0</v>
      </c>
      <c r="G127" s="96">
        <v>0</v>
      </c>
      <c r="H127" s="92">
        <v>0</v>
      </c>
    </row>
    <row r="128" spans="1:8" s="5" customFormat="1" ht="20.100000000000001" customHeight="1">
      <c r="A128" s="22" t="s">
        <v>95</v>
      </c>
      <c r="B128" s="49" t="s">
        <v>110</v>
      </c>
      <c r="C128" s="92">
        <v>4434</v>
      </c>
      <c r="D128" s="92">
        <v>421.3</v>
      </c>
      <c r="E128" s="92">
        <v>12106</v>
      </c>
      <c r="F128" s="92">
        <v>492.3</v>
      </c>
      <c r="G128" s="96">
        <v>-11613.7</v>
      </c>
      <c r="H128" s="92">
        <v>4.0999999999999996</v>
      </c>
    </row>
    <row r="129" spans="1:8" s="5" customFormat="1" ht="20.100000000000001" customHeight="1" thickBot="1">
      <c r="A129" s="58" t="s">
        <v>175</v>
      </c>
      <c r="B129" s="59" t="s">
        <v>111</v>
      </c>
      <c r="C129" s="98">
        <v>0</v>
      </c>
      <c r="D129" s="98">
        <v>0</v>
      </c>
      <c r="E129" s="98">
        <v>0</v>
      </c>
      <c r="F129" s="98">
        <v>0</v>
      </c>
      <c r="G129" s="98">
        <v>0</v>
      </c>
      <c r="H129" s="98">
        <v>0</v>
      </c>
    </row>
    <row r="130" spans="1:8" s="5" customFormat="1" ht="19.5" thickBot="1">
      <c r="A130" s="136" t="s">
        <v>67</v>
      </c>
      <c r="B130" s="137"/>
      <c r="C130" s="137"/>
      <c r="D130" s="137"/>
      <c r="E130" s="137"/>
      <c r="F130" s="137"/>
      <c r="G130" s="137"/>
      <c r="H130" s="138"/>
    </row>
    <row r="131" spans="1:8" s="5" customFormat="1">
      <c r="A131" s="50" t="s">
        <v>154</v>
      </c>
      <c r="B131" s="51">
        <v>5040</v>
      </c>
      <c r="C131" s="99">
        <v>-10.3</v>
      </c>
      <c r="D131" s="99">
        <v>1.4</v>
      </c>
      <c r="E131" s="43">
        <v>3.7</v>
      </c>
      <c r="F131" s="43" t="s">
        <v>170</v>
      </c>
      <c r="G131" s="107">
        <v>0</v>
      </c>
      <c r="H131" s="113">
        <v>0</v>
      </c>
    </row>
    <row r="132" spans="1:8" s="5" customFormat="1">
      <c r="A132" s="50" t="s">
        <v>155</v>
      </c>
      <c r="B132" s="51">
        <v>5020</v>
      </c>
      <c r="C132" s="99">
        <v>-6.9</v>
      </c>
      <c r="D132" s="99">
        <v>1.3</v>
      </c>
      <c r="E132" s="43">
        <v>3.3</v>
      </c>
      <c r="F132" s="43" t="s">
        <v>170</v>
      </c>
      <c r="G132" s="107">
        <v>0</v>
      </c>
      <c r="H132" s="113">
        <v>0</v>
      </c>
    </row>
    <row r="133" spans="1:8" s="5" customFormat="1">
      <c r="A133" s="42" t="s">
        <v>156</v>
      </c>
      <c r="B133" s="6">
        <v>5030</v>
      </c>
      <c r="C133" s="100">
        <v>-12</v>
      </c>
      <c r="D133" s="100">
        <v>2.4</v>
      </c>
      <c r="E133" s="43">
        <v>5.7</v>
      </c>
      <c r="F133" s="43" t="s">
        <v>170</v>
      </c>
      <c r="G133" s="107">
        <v>0</v>
      </c>
      <c r="H133" s="113">
        <v>0</v>
      </c>
    </row>
    <row r="134" spans="1:8" s="5" customFormat="1">
      <c r="A134" s="52" t="s">
        <v>73</v>
      </c>
      <c r="B134" s="53">
        <v>5110</v>
      </c>
      <c r="C134" s="101">
        <v>1.3</v>
      </c>
      <c r="D134" s="101">
        <v>1.1000000000000001</v>
      </c>
      <c r="E134" s="43">
        <v>1.3</v>
      </c>
      <c r="F134" s="43" t="s">
        <v>170</v>
      </c>
      <c r="G134" s="107">
        <v>0</v>
      </c>
      <c r="H134" s="113">
        <v>0</v>
      </c>
    </row>
    <row r="135" spans="1:8" s="5" customFormat="1" ht="21.75" customHeight="1" thickBot="1">
      <c r="A135" s="65" t="s">
        <v>157</v>
      </c>
      <c r="B135" s="66">
        <v>5220</v>
      </c>
      <c r="C135" s="102">
        <v>0.6</v>
      </c>
      <c r="D135" s="102">
        <v>0.7</v>
      </c>
      <c r="E135" s="43">
        <v>0.7</v>
      </c>
      <c r="F135" s="43" t="s">
        <v>170</v>
      </c>
      <c r="G135" s="108">
        <v>0</v>
      </c>
      <c r="H135" s="108">
        <v>0</v>
      </c>
    </row>
    <row r="136" spans="1:8" s="5" customFormat="1" ht="19.5" thickBot="1">
      <c r="A136" s="117" t="s">
        <v>128</v>
      </c>
      <c r="B136" s="118"/>
      <c r="C136" s="118"/>
      <c r="D136" s="118"/>
      <c r="E136" s="118"/>
      <c r="F136" s="118"/>
      <c r="G136" s="118"/>
      <c r="H136" s="119"/>
    </row>
    <row r="137" spans="1:8" s="5" customFormat="1" ht="20.100000000000001" customHeight="1">
      <c r="A137" s="50" t="s">
        <v>148</v>
      </c>
      <c r="B137" s="51">
        <v>6000</v>
      </c>
      <c r="C137" s="92">
        <v>195446</v>
      </c>
      <c r="D137" s="92">
        <v>167394</v>
      </c>
      <c r="E137" s="43">
        <v>193154</v>
      </c>
      <c r="F137" s="43" t="s">
        <v>170</v>
      </c>
      <c r="G137" s="96">
        <v>-28052</v>
      </c>
      <c r="H137" s="92">
        <v>85.6</v>
      </c>
    </row>
    <row r="138" spans="1:8" s="5" customFormat="1" ht="20.100000000000001" customHeight="1">
      <c r="A138" s="50" t="s">
        <v>149</v>
      </c>
      <c r="B138" s="51">
        <v>6001</v>
      </c>
      <c r="C138" s="103">
        <v>30264</v>
      </c>
      <c r="D138" s="103">
        <v>28055</v>
      </c>
      <c r="E138" s="43">
        <v>29622</v>
      </c>
      <c r="F138" s="43" t="s">
        <v>170</v>
      </c>
      <c r="G138" s="96">
        <v>-2209</v>
      </c>
      <c r="H138" s="92">
        <v>92.7</v>
      </c>
    </row>
    <row r="139" spans="1:8" s="5" customFormat="1" ht="20.100000000000001" customHeight="1">
      <c r="A139" s="50" t="s">
        <v>150</v>
      </c>
      <c r="B139" s="51">
        <v>6002</v>
      </c>
      <c r="C139" s="92">
        <v>85980</v>
      </c>
      <c r="D139" s="92">
        <v>85503</v>
      </c>
      <c r="E139" s="43">
        <v>85498</v>
      </c>
      <c r="F139" s="43" t="s">
        <v>170</v>
      </c>
      <c r="G139" s="96">
        <v>-477</v>
      </c>
      <c r="H139" s="92">
        <v>99.4</v>
      </c>
    </row>
    <row r="140" spans="1:8" s="5" customFormat="1" ht="20.100000000000001" customHeight="1">
      <c r="A140" s="50" t="s">
        <v>151</v>
      </c>
      <c r="B140" s="51">
        <v>6003</v>
      </c>
      <c r="C140" s="92">
        <v>55716</v>
      </c>
      <c r="D140" s="92">
        <v>57448</v>
      </c>
      <c r="E140" s="43">
        <v>55876</v>
      </c>
      <c r="F140" s="43" t="s">
        <v>170</v>
      </c>
      <c r="G140" s="96">
        <v>1732</v>
      </c>
      <c r="H140" s="92">
        <v>103.1</v>
      </c>
    </row>
    <row r="141" spans="1:8" s="5" customFormat="1" ht="20.100000000000001" customHeight="1">
      <c r="A141" s="42" t="s">
        <v>152</v>
      </c>
      <c r="B141" s="6">
        <v>6010</v>
      </c>
      <c r="C141" s="92">
        <v>53431</v>
      </c>
      <c r="D141" s="92">
        <v>63552</v>
      </c>
      <c r="E141" s="43">
        <v>50864</v>
      </c>
      <c r="F141" s="43" t="s">
        <v>170</v>
      </c>
      <c r="G141" s="96">
        <v>10121</v>
      </c>
      <c r="H141" s="92">
        <v>118.9</v>
      </c>
    </row>
    <row r="142" spans="1:8" s="5" customFormat="1">
      <c r="A142" s="42" t="s">
        <v>153</v>
      </c>
      <c r="B142" s="6">
        <v>6011</v>
      </c>
      <c r="C142" s="92">
        <v>16415</v>
      </c>
      <c r="D142" s="92">
        <v>27970</v>
      </c>
      <c r="E142" s="43">
        <v>8132.6</v>
      </c>
      <c r="F142" s="43" t="s">
        <v>170</v>
      </c>
      <c r="G142" s="96">
        <v>11555</v>
      </c>
      <c r="H142" s="92">
        <v>170.4</v>
      </c>
    </row>
    <row r="143" spans="1:8" s="5" customFormat="1" ht="20.100000000000001" customHeight="1">
      <c r="A143" s="41" t="s">
        <v>86</v>
      </c>
      <c r="B143" s="60">
        <v>6020</v>
      </c>
      <c r="C143" s="91">
        <v>248877</v>
      </c>
      <c r="D143" s="91">
        <v>230946</v>
      </c>
      <c r="E143" s="43">
        <v>244030</v>
      </c>
      <c r="F143" s="76" t="s">
        <v>170</v>
      </c>
      <c r="G143" s="95">
        <v>-17931</v>
      </c>
      <c r="H143" s="91">
        <v>92.8</v>
      </c>
    </row>
    <row r="144" spans="1:8" s="5" customFormat="1" ht="20.100000000000001" customHeight="1">
      <c r="A144" s="42" t="s">
        <v>56</v>
      </c>
      <c r="B144" s="6">
        <v>6030</v>
      </c>
      <c r="C144" s="92">
        <v>0</v>
      </c>
      <c r="D144" s="92">
        <v>0</v>
      </c>
      <c r="E144" s="43">
        <v>0</v>
      </c>
      <c r="F144" s="43" t="s">
        <v>170</v>
      </c>
      <c r="G144" s="96">
        <v>0</v>
      </c>
      <c r="H144" s="92">
        <v>0</v>
      </c>
    </row>
    <row r="145" spans="1:8" s="5" customFormat="1" ht="20.100000000000001" customHeight="1">
      <c r="A145" s="42" t="s">
        <v>57</v>
      </c>
      <c r="B145" s="6">
        <v>6040</v>
      </c>
      <c r="C145" s="92">
        <v>106728</v>
      </c>
      <c r="D145" s="92">
        <v>111035</v>
      </c>
      <c r="E145" s="43">
        <v>105407</v>
      </c>
      <c r="F145" s="43" t="s">
        <v>170</v>
      </c>
      <c r="G145" s="96">
        <v>4307</v>
      </c>
      <c r="H145" s="92">
        <v>104</v>
      </c>
    </row>
    <row r="146" spans="1:8" s="5" customFormat="1" ht="20.100000000000001" customHeight="1">
      <c r="A146" s="41" t="s">
        <v>87</v>
      </c>
      <c r="B146" s="60">
        <v>6050</v>
      </c>
      <c r="C146" s="104">
        <v>106728</v>
      </c>
      <c r="D146" s="104">
        <v>111035</v>
      </c>
      <c r="E146" s="43">
        <v>76660</v>
      </c>
      <c r="F146" s="76" t="s">
        <v>170</v>
      </c>
      <c r="G146" s="95">
        <v>4307</v>
      </c>
      <c r="H146" s="91">
        <v>104</v>
      </c>
    </row>
    <row r="147" spans="1:8" s="5" customFormat="1" ht="20.100000000000001" customHeight="1">
      <c r="A147" s="42" t="s">
        <v>176</v>
      </c>
      <c r="B147" s="6">
        <v>6060</v>
      </c>
      <c r="C147" s="92">
        <v>0</v>
      </c>
      <c r="D147" s="92">
        <v>0</v>
      </c>
      <c r="E147" s="43">
        <v>0</v>
      </c>
      <c r="F147" s="43" t="s">
        <v>170</v>
      </c>
      <c r="G147" s="96">
        <v>0</v>
      </c>
      <c r="H147" s="92">
        <v>0</v>
      </c>
    </row>
    <row r="148" spans="1:8" s="5" customFormat="1">
      <c r="A148" s="42" t="s">
        <v>177</v>
      </c>
      <c r="B148" s="6">
        <v>6070</v>
      </c>
      <c r="C148" s="92">
        <v>0</v>
      </c>
      <c r="D148" s="92">
        <v>0</v>
      </c>
      <c r="E148" s="43">
        <v>0</v>
      </c>
      <c r="F148" s="43" t="s">
        <v>170</v>
      </c>
      <c r="G148" s="96">
        <v>0</v>
      </c>
      <c r="H148" s="92">
        <v>0</v>
      </c>
    </row>
    <row r="149" spans="1:8" s="5" customFormat="1" ht="20.100000000000001" customHeight="1" thickBot="1">
      <c r="A149" s="41" t="s">
        <v>51</v>
      </c>
      <c r="B149" s="60">
        <v>6080</v>
      </c>
      <c r="C149" s="91">
        <v>142149</v>
      </c>
      <c r="D149" s="91">
        <v>119911</v>
      </c>
      <c r="E149" s="43">
        <v>138623</v>
      </c>
      <c r="F149" s="76" t="s">
        <v>170</v>
      </c>
      <c r="G149" s="95">
        <v>-22238</v>
      </c>
      <c r="H149" s="91">
        <v>84.4</v>
      </c>
    </row>
    <row r="150" spans="1:8" s="5" customFormat="1" ht="19.5" thickBot="1">
      <c r="A150" s="122" t="s">
        <v>129</v>
      </c>
      <c r="B150" s="123"/>
      <c r="C150" s="123"/>
      <c r="D150" s="123"/>
      <c r="E150" s="123"/>
      <c r="F150" s="123"/>
      <c r="G150" s="123"/>
      <c r="H150" s="124"/>
    </row>
    <row r="151" spans="1:8" s="5" customFormat="1" ht="20.100000000000001" customHeight="1">
      <c r="A151" s="47" t="s">
        <v>159</v>
      </c>
      <c r="B151" s="77" t="s">
        <v>130</v>
      </c>
      <c r="C151" s="97">
        <v>60</v>
      </c>
      <c r="D151" s="97">
        <v>0</v>
      </c>
      <c r="E151" s="97">
        <v>0</v>
      </c>
      <c r="F151" s="97">
        <v>0</v>
      </c>
      <c r="G151" s="91">
        <v>0</v>
      </c>
      <c r="H151" s="91">
        <v>0</v>
      </c>
    </row>
    <row r="152" spans="1:8" s="5" customFormat="1" ht="20.100000000000001" customHeight="1">
      <c r="A152" s="42" t="s">
        <v>178</v>
      </c>
      <c r="B152" s="54" t="s">
        <v>132</v>
      </c>
      <c r="C152" s="96">
        <v>0</v>
      </c>
      <c r="D152" s="96">
        <v>0</v>
      </c>
      <c r="E152" s="92">
        <v>0</v>
      </c>
      <c r="F152" s="92">
        <v>0</v>
      </c>
      <c r="G152" s="92">
        <v>0</v>
      </c>
      <c r="H152" s="92">
        <v>0</v>
      </c>
    </row>
    <row r="153" spans="1:8" s="5" customFormat="1" ht="20.100000000000001" customHeight="1">
      <c r="A153" s="42" t="s">
        <v>179</v>
      </c>
      <c r="B153" s="54" t="s">
        <v>133</v>
      </c>
      <c r="C153" s="96">
        <v>0</v>
      </c>
      <c r="D153" s="96">
        <v>0</v>
      </c>
      <c r="E153" s="92">
        <v>0</v>
      </c>
      <c r="F153" s="92">
        <v>0</v>
      </c>
      <c r="G153" s="92">
        <v>0</v>
      </c>
      <c r="H153" s="92">
        <v>0</v>
      </c>
    </row>
    <row r="154" spans="1:8" s="5" customFormat="1" ht="20.100000000000001" customHeight="1">
      <c r="A154" s="42" t="s">
        <v>180</v>
      </c>
      <c r="B154" s="54" t="s">
        <v>134</v>
      </c>
      <c r="C154" s="96">
        <v>60</v>
      </c>
      <c r="D154" s="96">
        <v>0</v>
      </c>
      <c r="E154" s="92">
        <v>0</v>
      </c>
      <c r="F154" s="92">
        <v>0</v>
      </c>
      <c r="G154" s="92">
        <v>0</v>
      </c>
      <c r="H154" s="92">
        <v>0</v>
      </c>
    </row>
    <row r="155" spans="1:8" s="5" customFormat="1" ht="20.100000000000001" customHeight="1">
      <c r="A155" s="41" t="s">
        <v>160</v>
      </c>
      <c r="B155" s="78" t="s">
        <v>131</v>
      </c>
      <c r="C155" s="94">
        <v>0</v>
      </c>
      <c r="D155" s="94">
        <v>0</v>
      </c>
      <c r="E155" s="94">
        <v>142.5</v>
      </c>
      <c r="F155" s="94">
        <v>0</v>
      </c>
      <c r="G155" s="91">
        <v>-142.5</v>
      </c>
      <c r="H155" s="91">
        <v>0</v>
      </c>
    </row>
    <row r="156" spans="1:8" s="5" customFormat="1" ht="20.100000000000001" customHeight="1">
      <c r="A156" s="42" t="s">
        <v>178</v>
      </c>
      <c r="B156" s="54" t="s">
        <v>135</v>
      </c>
      <c r="C156" s="105">
        <v>0</v>
      </c>
      <c r="D156" s="105">
        <v>0</v>
      </c>
      <c r="E156" s="92">
        <v>0</v>
      </c>
      <c r="F156" s="92">
        <v>0</v>
      </c>
      <c r="G156" s="92">
        <v>0</v>
      </c>
      <c r="H156" s="92">
        <v>0</v>
      </c>
    </row>
    <row r="157" spans="1:8" s="5" customFormat="1" ht="20.100000000000001" customHeight="1">
      <c r="A157" s="42" t="s">
        <v>179</v>
      </c>
      <c r="B157" s="54" t="s">
        <v>136</v>
      </c>
      <c r="C157" s="105">
        <v>0</v>
      </c>
      <c r="D157" s="105">
        <v>0</v>
      </c>
      <c r="E157" s="92">
        <v>0</v>
      </c>
      <c r="F157" s="92">
        <v>0</v>
      </c>
      <c r="G157" s="92">
        <v>0</v>
      </c>
      <c r="H157" s="92">
        <v>0</v>
      </c>
    </row>
    <row r="158" spans="1:8" s="5" customFormat="1" ht="20.100000000000001" customHeight="1" thickBot="1">
      <c r="A158" s="52" t="s">
        <v>180</v>
      </c>
      <c r="B158" s="55" t="s">
        <v>137</v>
      </c>
      <c r="C158" s="105">
        <v>0</v>
      </c>
      <c r="D158" s="105">
        <v>0</v>
      </c>
      <c r="E158" s="92">
        <v>142.5</v>
      </c>
      <c r="F158" s="92">
        <v>0</v>
      </c>
      <c r="G158" s="92">
        <v>-142.5</v>
      </c>
      <c r="H158" s="92">
        <v>0</v>
      </c>
    </row>
    <row r="159" spans="1:8" s="5" customFormat="1" ht="19.5" thickBot="1">
      <c r="A159" s="117" t="s">
        <v>138</v>
      </c>
      <c r="B159" s="118"/>
      <c r="C159" s="118"/>
      <c r="D159" s="118"/>
      <c r="E159" s="118"/>
      <c r="F159" s="118"/>
      <c r="G159" s="118"/>
      <c r="H159" s="119"/>
    </row>
    <row r="160" spans="1:8" s="5" customFormat="1" ht="60.75" customHeight="1">
      <c r="A160" s="41" t="s">
        <v>197</v>
      </c>
      <c r="B160" s="78" t="s">
        <v>139</v>
      </c>
      <c r="C160" s="109">
        <v>399</v>
      </c>
      <c r="D160" s="110" t="s">
        <v>170</v>
      </c>
      <c r="E160" s="109">
        <v>411</v>
      </c>
      <c r="F160" s="109">
        <v>371</v>
      </c>
      <c r="G160" s="110">
        <v>-40</v>
      </c>
      <c r="H160" s="91">
        <v>90.3</v>
      </c>
    </row>
    <row r="161" spans="1:8" s="5" customFormat="1" ht="18.75" customHeight="1">
      <c r="A161" s="42" t="s">
        <v>183</v>
      </c>
      <c r="B161" s="54" t="s">
        <v>140</v>
      </c>
      <c r="C161" s="111">
        <v>0</v>
      </c>
      <c r="D161" s="112" t="s">
        <v>170</v>
      </c>
      <c r="E161" s="111">
        <v>0</v>
      </c>
      <c r="F161" s="111">
        <v>0</v>
      </c>
      <c r="G161" s="112">
        <v>0</v>
      </c>
      <c r="H161" s="92">
        <v>0</v>
      </c>
    </row>
    <row r="162" spans="1:8" s="5" customFormat="1" ht="18.75" customHeight="1">
      <c r="A162" s="42" t="s">
        <v>184</v>
      </c>
      <c r="B162" s="54" t="s">
        <v>141</v>
      </c>
      <c r="C162" s="111">
        <v>0</v>
      </c>
      <c r="D162" s="112" t="s">
        <v>170</v>
      </c>
      <c r="E162" s="111">
        <v>0</v>
      </c>
      <c r="F162" s="111">
        <v>0</v>
      </c>
      <c r="G162" s="112">
        <v>0</v>
      </c>
      <c r="H162" s="92">
        <v>0</v>
      </c>
    </row>
    <row r="163" spans="1:8" s="5" customFormat="1">
      <c r="A163" s="8" t="s">
        <v>193</v>
      </c>
      <c r="B163" s="54" t="s">
        <v>142</v>
      </c>
      <c r="C163" s="111">
        <v>2</v>
      </c>
      <c r="D163" s="112" t="s">
        <v>170</v>
      </c>
      <c r="E163" s="111">
        <v>4</v>
      </c>
      <c r="F163" s="111">
        <v>1</v>
      </c>
      <c r="G163" s="112">
        <v>-3</v>
      </c>
      <c r="H163" s="92">
        <v>25</v>
      </c>
    </row>
    <row r="164" spans="1:8" s="5" customFormat="1">
      <c r="A164" s="8" t="s">
        <v>93</v>
      </c>
      <c r="B164" s="54" t="s">
        <v>187</v>
      </c>
      <c r="C164" s="111">
        <v>87</v>
      </c>
      <c r="D164" s="112" t="s">
        <v>170</v>
      </c>
      <c r="E164" s="111">
        <v>62</v>
      </c>
      <c r="F164" s="111">
        <v>58</v>
      </c>
      <c r="G164" s="112">
        <v>-4</v>
      </c>
      <c r="H164" s="92">
        <v>93.5</v>
      </c>
    </row>
    <row r="165" spans="1:8" s="5" customFormat="1">
      <c r="A165" s="8" t="s">
        <v>94</v>
      </c>
      <c r="B165" s="54" t="s">
        <v>188</v>
      </c>
      <c r="C165" s="111">
        <v>310</v>
      </c>
      <c r="D165" s="112" t="s">
        <v>170</v>
      </c>
      <c r="E165" s="111">
        <v>345</v>
      </c>
      <c r="F165" s="111">
        <v>312</v>
      </c>
      <c r="G165" s="112">
        <v>-33</v>
      </c>
      <c r="H165" s="92">
        <v>90.4</v>
      </c>
    </row>
    <row r="166" spans="1:8" s="5" customFormat="1" ht="20.100000000000001" customHeight="1">
      <c r="A166" s="41" t="s">
        <v>4</v>
      </c>
      <c r="B166" s="78" t="s">
        <v>143</v>
      </c>
      <c r="C166" s="94">
        <v>101950</v>
      </c>
      <c r="D166" s="95" t="s">
        <v>170</v>
      </c>
      <c r="E166" s="94">
        <v>104818.6</v>
      </c>
      <c r="F166" s="94">
        <v>101443</v>
      </c>
      <c r="G166" s="95">
        <v>-3375.6</v>
      </c>
      <c r="H166" s="91">
        <v>96.8</v>
      </c>
    </row>
    <row r="167" spans="1:8" s="5" customFormat="1" ht="37.5">
      <c r="A167" s="41" t="s">
        <v>196</v>
      </c>
      <c r="B167" s="78" t="s">
        <v>144</v>
      </c>
      <c r="C167" s="94">
        <v>21292.799999999999</v>
      </c>
      <c r="D167" s="95" t="s">
        <v>170</v>
      </c>
      <c r="E167" s="95">
        <v>21252.799999999999</v>
      </c>
      <c r="F167" s="95">
        <v>22785.9</v>
      </c>
      <c r="G167" s="95">
        <v>1533.1</v>
      </c>
      <c r="H167" s="91">
        <v>107.2</v>
      </c>
    </row>
    <row r="168" spans="1:8" s="5" customFormat="1" ht="20.100000000000001" customHeight="1">
      <c r="A168" s="42" t="s">
        <v>191</v>
      </c>
      <c r="B168" s="54" t="s">
        <v>145</v>
      </c>
      <c r="C168" s="106">
        <v>0</v>
      </c>
      <c r="D168" s="96" t="s">
        <v>170</v>
      </c>
      <c r="E168" s="92">
        <v>0</v>
      </c>
      <c r="F168" s="92">
        <v>0</v>
      </c>
      <c r="G168" s="96">
        <v>0</v>
      </c>
      <c r="H168" s="92">
        <v>0</v>
      </c>
    </row>
    <row r="169" spans="1:8" s="5" customFormat="1" ht="20.100000000000001" customHeight="1">
      <c r="A169" s="42" t="s">
        <v>192</v>
      </c>
      <c r="B169" s="54" t="s">
        <v>146</v>
      </c>
      <c r="C169" s="106">
        <v>0</v>
      </c>
      <c r="D169" s="96" t="s">
        <v>170</v>
      </c>
      <c r="E169" s="92">
        <v>0</v>
      </c>
      <c r="F169" s="92">
        <v>0</v>
      </c>
      <c r="G169" s="96">
        <v>0</v>
      </c>
      <c r="H169" s="92">
        <v>0</v>
      </c>
    </row>
    <row r="170" spans="1:8" s="5" customFormat="1" ht="20.100000000000001" customHeight="1">
      <c r="A170" s="8" t="s">
        <v>193</v>
      </c>
      <c r="B170" s="54" t="s">
        <v>147</v>
      </c>
      <c r="C170" s="106">
        <v>35783.300000000003</v>
      </c>
      <c r="D170" s="96" t="s">
        <v>170</v>
      </c>
      <c r="E170" s="92">
        <v>47360.4</v>
      </c>
      <c r="F170" s="92">
        <v>77433.3</v>
      </c>
      <c r="G170" s="96">
        <v>30072.9</v>
      </c>
      <c r="H170" s="92">
        <v>163.5</v>
      </c>
    </row>
    <row r="171" spans="1:8" s="5" customFormat="1" ht="20.100000000000001" customHeight="1">
      <c r="A171" s="8" t="s">
        <v>195</v>
      </c>
      <c r="B171" s="54" t="s">
        <v>185</v>
      </c>
      <c r="C171" s="106">
        <v>27511.9</v>
      </c>
      <c r="D171" s="96" t="s">
        <v>170</v>
      </c>
      <c r="E171" s="92">
        <v>22706.6</v>
      </c>
      <c r="F171" s="92">
        <v>25123.3</v>
      </c>
      <c r="G171" s="96">
        <v>2416.6999999999998</v>
      </c>
      <c r="H171" s="92">
        <v>110.6</v>
      </c>
    </row>
    <row r="172" spans="1:8" s="5" customFormat="1" ht="20.100000000000001" customHeight="1">
      <c r="A172" s="8" t="s">
        <v>194</v>
      </c>
      <c r="B172" s="54" t="s">
        <v>186</v>
      </c>
      <c r="C172" s="106">
        <v>19454</v>
      </c>
      <c r="D172" s="96" t="s">
        <v>170</v>
      </c>
      <c r="E172" s="92">
        <v>20688.8</v>
      </c>
      <c r="F172" s="92">
        <v>22176.3</v>
      </c>
      <c r="G172" s="96">
        <v>1487.5</v>
      </c>
      <c r="H172" s="92">
        <v>107.2</v>
      </c>
    </row>
    <row r="173" spans="1:8" s="5" customFormat="1" ht="20.100000000000001" customHeight="1">
      <c r="A173" s="18"/>
      <c r="B173" s="61"/>
      <c r="C173" s="62"/>
      <c r="D173" s="62"/>
      <c r="E173" s="63"/>
      <c r="F173" s="63"/>
      <c r="G173" s="63"/>
      <c r="H173" s="64"/>
    </row>
    <row r="174" spans="1:8" s="5" customFormat="1" ht="20.100000000000001" customHeight="1">
      <c r="A174" s="18"/>
      <c r="B174" s="61"/>
      <c r="C174" s="62"/>
      <c r="D174" s="62"/>
      <c r="E174" s="63"/>
      <c r="F174" s="63"/>
      <c r="G174" s="63"/>
      <c r="H174" s="64"/>
    </row>
    <row r="175" spans="1:8">
      <c r="A175" s="28"/>
    </row>
    <row r="176" spans="1:8">
      <c r="A176" s="21" t="s">
        <v>217</v>
      </c>
      <c r="B176" s="1"/>
      <c r="C176" s="140" t="s">
        <v>40</v>
      </c>
      <c r="D176" s="141"/>
      <c r="E176" s="141"/>
      <c r="F176" s="141"/>
      <c r="G176" s="133" t="s">
        <v>216</v>
      </c>
      <c r="H176" s="133"/>
    </row>
    <row r="177" spans="1:9" s="2" customFormat="1" ht="20.100000000000001" customHeight="1">
      <c r="A177" s="114" t="s">
        <v>33</v>
      </c>
      <c r="B177" s="3"/>
      <c r="C177" s="133" t="s">
        <v>34</v>
      </c>
      <c r="D177" s="133"/>
      <c r="E177" s="133"/>
      <c r="F177" s="133"/>
      <c r="G177" s="139" t="s">
        <v>38</v>
      </c>
      <c r="H177" s="139"/>
      <c r="I177" s="4"/>
    </row>
    <row r="178" spans="1:9">
      <c r="A178" s="28"/>
    </row>
    <row r="179" spans="1:9">
      <c r="A179" s="28"/>
    </row>
    <row r="180" spans="1:9">
      <c r="A180" s="28"/>
    </row>
    <row r="181" spans="1:9">
      <c r="A181" s="28"/>
    </row>
    <row r="182" spans="1:9">
      <c r="A182" s="28"/>
    </row>
    <row r="183" spans="1:9">
      <c r="A183" s="28"/>
    </row>
    <row r="184" spans="1:9">
      <c r="A184" s="28"/>
    </row>
    <row r="185" spans="1:9">
      <c r="A185" s="28"/>
    </row>
    <row r="186" spans="1:9">
      <c r="A186" s="28"/>
    </row>
    <row r="187" spans="1:9">
      <c r="A187" s="28"/>
    </row>
    <row r="188" spans="1:9">
      <c r="A188" s="28"/>
    </row>
    <row r="189" spans="1:9">
      <c r="A189" s="28"/>
    </row>
    <row r="190" spans="1:9">
      <c r="A190" s="28"/>
    </row>
    <row r="191" spans="1:9">
      <c r="A191" s="28"/>
    </row>
    <row r="192" spans="1:9">
      <c r="A192" s="28"/>
    </row>
    <row r="193" spans="1:1">
      <c r="A193" s="28"/>
    </row>
    <row r="194" spans="1:1">
      <c r="A194" s="28"/>
    </row>
    <row r="195" spans="1:1">
      <c r="A195" s="28"/>
    </row>
    <row r="196" spans="1:1">
      <c r="A196" s="28"/>
    </row>
    <row r="197" spans="1:1">
      <c r="A197" s="28"/>
    </row>
    <row r="198" spans="1:1">
      <c r="A198" s="28"/>
    </row>
    <row r="199" spans="1:1">
      <c r="A199" s="28"/>
    </row>
    <row r="200" spans="1:1">
      <c r="A200" s="28"/>
    </row>
    <row r="201" spans="1:1">
      <c r="A201" s="28"/>
    </row>
    <row r="202" spans="1:1">
      <c r="A202" s="28"/>
    </row>
    <row r="203" spans="1:1">
      <c r="A203" s="28"/>
    </row>
    <row r="204" spans="1:1">
      <c r="A204" s="28"/>
    </row>
    <row r="205" spans="1:1">
      <c r="A205" s="28"/>
    </row>
    <row r="206" spans="1:1">
      <c r="A206" s="28"/>
    </row>
    <row r="207" spans="1:1">
      <c r="A207" s="28"/>
    </row>
    <row r="208" spans="1:1">
      <c r="A208" s="28"/>
    </row>
    <row r="209" spans="1:1">
      <c r="A209" s="28"/>
    </row>
    <row r="210" spans="1:1">
      <c r="A210" s="28"/>
    </row>
    <row r="211" spans="1:1">
      <c r="A211" s="28"/>
    </row>
    <row r="212" spans="1:1">
      <c r="A212" s="28"/>
    </row>
    <row r="213" spans="1:1">
      <c r="A213" s="28"/>
    </row>
    <row r="214" spans="1:1">
      <c r="A214" s="28"/>
    </row>
    <row r="215" spans="1:1">
      <c r="A215" s="28"/>
    </row>
    <row r="216" spans="1:1">
      <c r="A216" s="28"/>
    </row>
    <row r="217" spans="1:1">
      <c r="A217" s="28"/>
    </row>
    <row r="218" spans="1:1">
      <c r="A218" s="28"/>
    </row>
    <row r="219" spans="1:1">
      <c r="A219" s="28"/>
    </row>
    <row r="220" spans="1:1">
      <c r="A220" s="28"/>
    </row>
    <row r="221" spans="1:1">
      <c r="A221" s="28"/>
    </row>
    <row r="222" spans="1:1">
      <c r="A222" s="28"/>
    </row>
    <row r="223" spans="1:1">
      <c r="A223" s="28"/>
    </row>
    <row r="224" spans="1:1">
      <c r="A224" s="28"/>
    </row>
    <row r="225" spans="1:1">
      <c r="A225" s="28"/>
    </row>
    <row r="226" spans="1:1">
      <c r="A226" s="28"/>
    </row>
    <row r="227" spans="1:1">
      <c r="A227" s="28"/>
    </row>
    <row r="228" spans="1:1">
      <c r="A228" s="28"/>
    </row>
    <row r="229" spans="1:1">
      <c r="A229" s="28"/>
    </row>
    <row r="230" spans="1:1">
      <c r="A230" s="28"/>
    </row>
    <row r="231" spans="1:1">
      <c r="A231" s="28"/>
    </row>
    <row r="232" spans="1:1">
      <c r="A232" s="28"/>
    </row>
    <row r="233" spans="1:1">
      <c r="A233" s="28"/>
    </row>
    <row r="234" spans="1:1">
      <c r="A234" s="28"/>
    </row>
    <row r="235" spans="1:1">
      <c r="A235" s="28"/>
    </row>
    <row r="236" spans="1:1">
      <c r="A236" s="28"/>
    </row>
    <row r="237" spans="1:1">
      <c r="A237" s="28"/>
    </row>
    <row r="238" spans="1:1">
      <c r="A238" s="28"/>
    </row>
    <row r="239" spans="1:1">
      <c r="A239" s="28"/>
    </row>
    <row r="240" spans="1:1">
      <c r="A240" s="28"/>
    </row>
    <row r="241" spans="1:1">
      <c r="A241" s="28"/>
    </row>
    <row r="242" spans="1:1">
      <c r="A242" s="28"/>
    </row>
    <row r="243" spans="1:1">
      <c r="A243" s="28"/>
    </row>
    <row r="244" spans="1:1">
      <c r="A244" s="28"/>
    </row>
    <row r="245" spans="1:1">
      <c r="A245" s="28"/>
    </row>
    <row r="246" spans="1:1">
      <c r="A246" s="28"/>
    </row>
    <row r="247" spans="1:1">
      <c r="A247" s="28"/>
    </row>
    <row r="248" spans="1:1">
      <c r="A248" s="28"/>
    </row>
    <row r="249" spans="1:1">
      <c r="A249" s="28"/>
    </row>
    <row r="250" spans="1:1">
      <c r="A250" s="28"/>
    </row>
    <row r="251" spans="1:1">
      <c r="A251" s="28"/>
    </row>
    <row r="252" spans="1:1">
      <c r="A252" s="28"/>
    </row>
    <row r="253" spans="1:1">
      <c r="A253" s="28"/>
    </row>
    <row r="254" spans="1:1">
      <c r="A254" s="28"/>
    </row>
    <row r="255" spans="1:1">
      <c r="A255" s="28"/>
    </row>
    <row r="256" spans="1:1">
      <c r="A256" s="28"/>
    </row>
    <row r="257" spans="1:1">
      <c r="A257" s="28"/>
    </row>
    <row r="258" spans="1:1">
      <c r="A258" s="28"/>
    </row>
    <row r="259" spans="1:1">
      <c r="A259" s="28"/>
    </row>
    <row r="260" spans="1:1">
      <c r="A260" s="28"/>
    </row>
    <row r="261" spans="1:1">
      <c r="A261" s="28"/>
    </row>
    <row r="262" spans="1:1">
      <c r="A262" s="28"/>
    </row>
    <row r="263" spans="1:1">
      <c r="A263" s="28"/>
    </row>
    <row r="264" spans="1:1">
      <c r="A264" s="28"/>
    </row>
    <row r="265" spans="1:1">
      <c r="A265" s="28"/>
    </row>
    <row r="266" spans="1:1">
      <c r="A266" s="28"/>
    </row>
    <row r="267" spans="1:1">
      <c r="A267" s="28"/>
    </row>
    <row r="268" spans="1:1">
      <c r="A268" s="28"/>
    </row>
    <row r="269" spans="1:1">
      <c r="A269" s="28"/>
    </row>
    <row r="270" spans="1:1">
      <c r="A270" s="28"/>
    </row>
    <row r="271" spans="1:1">
      <c r="A271" s="28"/>
    </row>
    <row r="272" spans="1:1">
      <c r="A272" s="28"/>
    </row>
    <row r="273" spans="1:1">
      <c r="A273" s="28"/>
    </row>
    <row r="274" spans="1:1">
      <c r="A274" s="28"/>
    </row>
    <row r="275" spans="1:1">
      <c r="A275" s="28"/>
    </row>
    <row r="276" spans="1:1">
      <c r="A276" s="28"/>
    </row>
    <row r="277" spans="1:1">
      <c r="A277" s="28"/>
    </row>
    <row r="278" spans="1:1">
      <c r="A278" s="28"/>
    </row>
    <row r="279" spans="1:1">
      <c r="A279" s="28"/>
    </row>
    <row r="280" spans="1:1">
      <c r="A280" s="28"/>
    </row>
    <row r="281" spans="1:1">
      <c r="A281" s="28"/>
    </row>
    <row r="282" spans="1:1">
      <c r="A282" s="28"/>
    </row>
    <row r="283" spans="1:1">
      <c r="A283" s="28"/>
    </row>
    <row r="284" spans="1:1">
      <c r="A284" s="28"/>
    </row>
    <row r="285" spans="1:1">
      <c r="A285" s="28"/>
    </row>
    <row r="286" spans="1:1">
      <c r="A286" s="28"/>
    </row>
    <row r="287" spans="1:1">
      <c r="A287" s="28"/>
    </row>
    <row r="288" spans="1:1">
      <c r="A288" s="28"/>
    </row>
    <row r="289" spans="1:1">
      <c r="A289" s="28"/>
    </row>
    <row r="290" spans="1:1">
      <c r="A290" s="28"/>
    </row>
    <row r="291" spans="1:1">
      <c r="A291" s="28"/>
    </row>
    <row r="292" spans="1:1">
      <c r="A292" s="28"/>
    </row>
    <row r="293" spans="1:1">
      <c r="A293" s="28"/>
    </row>
    <row r="294" spans="1:1">
      <c r="A294" s="28"/>
    </row>
    <row r="295" spans="1:1">
      <c r="A295" s="28"/>
    </row>
    <row r="296" spans="1:1">
      <c r="A296" s="28"/>
    </row>
    <row r="297" spans="1:1">
      <c r="A297" s="28"/>
    </row>
    <row r="298" spans="1:1">
      <c r="A298" s="28"/>
    </row>
    <row r="299" spans="1:1">
      <c r="A299" s="28"/>
    </row>
    <row r="300" spans="1:1">
      <c r="A300" s="28"/>
    </row>
    <row r="301" spans="1:1">
      <c r="A301" s="28"/>
    </row>
    <row r="302" spans="1:1">
      <c r="A302" s="28"/>
    </row>
    <row r="303" spans="1:1">
      <c r="A303" s="28"/>
    </row>
    <row r="304" spans="1:1">
      <c r="A304" s="28"/>
    </row>
    <row r="305" spans="1:1">
      <c r="A305" s="28"/>
    </row>
    <row r="306" spans="1:1">
      <c r="A306" s="28"/>
    </row>
    <row r="307" spans="1:1">
      <c r="A307" s="28"/>
    </row>
    <row r="308" spans="1:1">
      <c r="A308" s="28"/>
    </row>
    <row r="309" spans="1:1">
      <c r="A309" s="28"/>
    </row>
    <row r="310" spans="1:1">
      <c r="A310" s="28"/>
    </row>
    <row r="311" spans="1:1">
      <c r="A311" s="28"/>
    </row>
    <row r="312" spans="1:1">
      <c r="A312" s="28"/>
    </row>
    <row r="313" spans="1:1">
      <c r="A313" s="28"/>
    </row>
    <row r="314" spans="1:1">
      <c r="A314" s="28"/>
    </row>
    <row r="315" spans="1:1">
      <c r="A315" s="28"/>
    </row>
    <row r="316" spans="1:1">
      <c r="A316" s="28"/>
    </row>
    <row r="317" spans="1:1">
      <c r="A317" s="28"/>
    </row>
    <row r="318" spans="1:1">
      <c r="A318" s="28"/>
    </row>
    <row r="319" spans="1:1">
      <c r="A319" s="28"/>
    </row>
    <row r="320" spans="1:1">
      <c r="A320" s="28"/>
    </row>
    <row r="321" spans="1:1">
      <c r="A321" s="28"/>
    </row>
    <row r="322" spans="1:1">
      <c r="A322" s="28"/>
    </row>
    <row r="323" spans="1:1">
      <c r="A323" s="28"/>
    </row>
    <row r="324" spans="1:1">
      <c r="A324" s="28"/>
    </row>
    <row r="325" spans="1:1">
      <c r="A325" s="28"/>
    </row>
    <row r="326" spans="1:1">
      <c r="A326" s="28"/>
    </row>
    <row r="327" spans="1:1">
      <c r="A327" s="28"/>
    </row>
    <row r="328" spans="1:1">
      <c r="A328" s="28"/>
    </row>
    <row r="329" spans="1:1">
      <c r="A329" s="28"/>
    </row>
    <row r="330" spans="1:1">
      <c r="A330" s="28"/>
    </row>
    <row r="331" spans="1:1">
      <c r="A331" s="28"/>
    </row>
    <row r="332" spans="1:1">
      <c r="A332" s="28"/>
    </row>
    <row r="333" spans="1:1">
      <c r="A333" s="28"/>
    </row>
    <row r="334" spans="1:1">
      <c r="A334" s="28"/>
    </row>
    <row r="335" spans="1:1">
      <c r="A335" s="28"/>
    </row>
    <row r="336" spans="1:1">
      <c r="A336" s="24"/>
    </row>
    <row r="337" spans="1:1">
      <c r="A337" s="24"/>
    </row>
    <row r="338" spans="1:1">
      <c r="A338" s="24"/>
    </row>
    <row r="339" spans="1:1">
      <c r="A339" s="24"/>
    </row>
    <row r="340" spans="1:1">
      <c r="A340" s="24"/>
    </row>
    <row r="341" spans="1:1">
      <c r="A341" s="24"/>
    </row>
    <row r="342" spans="1:1">
      <c r="A342" s="24"/>
    </row>
    <row r="343" spans="1:1">
      <c r="A343" s="24"/>
    </row>
    <row r="344" spans="1:1">
      <c r="A344" s="24"/>
    </row>
    <row r="345" spans="1:1">
      <c r="A345" s="24"/>
    </row>
    <row r="346" spans="1:1">
      <c r="A346" s="24"/>
    </row>
    <row r="347" spans="1:1">
      <c r="A347" s="24"/>
    </row>
    <row r="348" spans="1:1">
      <c r="A348" s="24"/>
    </row>
    <row r="349" spans="1:1">
      <c r="A349" s="24"/>
    </row>
    <row r="350" spans="1:1">
      <c r="A350" s="24"/>
    </row>
    <row r="351" spans="1:1">
      <c r="A351" s="24"/>
    </row>
    <row r="352" spans="1:1">
      <c r="A352" s="24"/>
    </row>
    <row r="353" spans="1:1">
      <c r="A353" s="24"/>
    </row>
    <row r="354" spans="1:1">
      <c r="A354" s="24"/>
    </row>
    <row r="355" spans="1:1">
      <c r="A355" s="24"/>
    </row>
    <row r="356" spans="1:1">
      <c r="A356" s="24"/>
    </row>
    <row r="357" spans="1:1">
      <c r="A357" s="24"/>
    </row>
    <row r="358" spans="1:1">
      <c r="A358" s="24"/>
    </row>
    <row r="359" spans="1:1">
      <c r="A359" s="24"/>
    </row>
    <row r="360" spans="1:1">
      <c r="A360" s="24"/>
    </row>
    <row r="361" spans="1:1">
      <c r="A361" s="24"/>
    </row>
    <row r="362" spans="1:1">
      <c r="A362" s="24"/>
    </row>
    <row r="363" spans="1:1">
      <c r="A363" s="24"/>
    </row>
    <row r="364" spans="1:1">
      <c r="A364" s="24"/>
    </row>
    <row r="365" spans="1:1">
      <c r="A365" s="24"/>
    </row>
    <row r="366" spans="1:1">
      <c r="A366" s="24"/>
    </row>
    <row r="367" spans="1:1">
      <c r="A367" s="24"/>
    </row>
    <row r="368" spans="1:1">
      <c r="A368" s="24"/>
    </row>
    <row r="369" spans="1:1">
      <c r="A369" s="24"/>
    </row>
    <row r="370" spans="1:1">
      <c r="A370" s="24"/>
    </row>
    <row r="371" spans="1:1">
      <c r="A371" s="24"/>
    </row>
    <row r="372" spans="1:1">
      <c r="A372" s="24"/>
    </row>
    <row r="373" spans="1:1">
      <c r="A373" s="24"/>
    </row>
    <row r="374" spans="1:1">
      <c r="A374" s="24"/>
    </row>
    <row r="375" spans="1:1">
      <c r="A375" s="24"/>
    </row>
    <row r="376" spans="1:1">
      <c r="A376" s="24"/>
    </row>
    <row r="377" spans="1:1">
      <c r="A377" s="24"/>
    </row>
    <row r="378" spans="1:1">
      <c r="A378" s="24"/>
    </row>
    <row r="379" spans="1:1">
      <c r="A379" s="24"/>
    </row>
    <row r="380" spans="1:1">
      <c r="A380" s="24"/>
    </row>
    <row r="381" spans="1:1">
      <c r="A381" s="24"/>
    </row>
    <row r="382" spans="1:1">
      <c r="A382" s="24"/>
    </row>
    <row r="383" spans="1:1">
      <c r="A383" s="24"/>
    </row>
    <row r="384" spans="1:1">
      <c r="A384" s="24"/>
    </row>
    <row r="385" spans="1:1">
      <c r="A385" s="24"/>
    </row>
    <row r="386" spans="1:1">
      <c r="A386" s="24"/>
    </row>
    <row r="387" spans="1:1">
      <c r="A387" s="24"/>
    </row>
    <row r="388" spans="1:1">
      <c r="A388" s="24"/>
    </row>
    <row r="389" spans="1:1">
      <c r="A389" s="24"/>
    </row>
    <row r="390" spans="1:1">
      <c r="A390" s="24"/>
    </row>
    <row r="391" spans="1:1">
      <c r="A391" s="24"/>
    </row>
    <row r="392" spans="1:1">
      <c r="A392" s="24"/>
    </row>
    <row r="393" spans="1:1">
      <c r="A393" s="24"/>
    </row>
    <row r="394" spans="1:1">
      <c r="A394" s="24"/>
    </row>
    <row r="395" spans="1:1">
      <c r="A395" s="24"/>
    </row>
    <row r="396" spans="1:1">
      <c r="A396" s="24"/>
    </row>
    <row r="397" spans="1:1">
      <c r="A397" s="24"/>
    </row>
    <row r="398" spans="1:1">
      <c r="A398" s="24"/>
    </row>
    <row r="399" spans="1:1">
      <c r="A399" s="24"/>
    </row>
    <row r="400" spans="1:1">
      <c r="A400" s="24"/>
    </row>
    <row r="401" spans="1:1">
      <c r="A401" s="24"/>
    </row>
    <row r="402" spans="1:1">
      <c r="A402" s="24"/>
    </row>
    <row r="403" spans="1:1">
      <c r="A403" s="24"/>
    </row>
    <row r="404" spans="1:1">
      <c r="A404" s="24"/>
    </row>
    <row r="405" spans="1:1">
      <c r="A405" s="24"/>
    </row>
    <row r="406" spans="1:1">
      <c r="A406" s="24"/>
    </row>
    <row r="407" spans="1:1">
      <c r="A407" s="24"/>
    </row>
    <row r="408" spans="1:1">
      <c r="A408" s="24"/>
    </row>
    <row r="409" spans="1:1">
      <c r="A409" s="24"/>
    </row>
    <row r="410" spans="1:1">
      <c r="A410" s="24"/>
    </row>
    <row r="411" spans="1:1">
      <c r="A411" s="24"/>
    </row>
    <row r="412" spans="1:1">
      <c r="A412" s="24"/>
    </row>
    <row r="413" spans="1:1">
      <c r="A413" s="24"/>
    </row>
    <row r="414" spans="1:1">
      <c r="A414" s="24"/>
    </row>
    <row r="415" spans="1:1">
      <c r="A415" s="24"/>
    </row>
    <row r="416" spans="1:1">
      <c r="A416" s="24"/>
    </row>
    <row r="417" spans="1:1">
      <c r="A417" s="24"/>
    </row>
    <row r="418" spans="1:1">
      <c r="A418" s="24"/>
    </row>
    <row r="419" spans="1:1">
      <c r="A419" s="24"/>
    </row>
    <row r="420" spans="1:1">
      <c r="A420" s="24"/>
    </row>
    <row r="421" spans="1:1">
      <c r="A421" s="24"/>
    </row>
    <row r="422" spans="1:1">
      <c r="A422" s="24"/>
    </row>
    <row r="423" spans="1:1">
      <c r="A423" s="24"/>
    </row>
    <row r="424" spans="1:1">
      <c r="A424" s="24"/>
    </row>
    <row r="425" spans="1:1">
      <c r="A425" s="24"/>
    </row>
    <row r="426" spans="1:1">
      <c r="A426" s="24"/>
    </row>
    <row r="427" spans="1:1">
      <c r="A427" s="24"/>
    </row>
    <row r="428" spans="1:1">
      <c r="A428" s="24"/>
    </row>
    <row r="429" spans="1:1">
      <c r="A429" s="24"/>
    </row>
    <row r="430" spans="1:1">
      <c r="A430" s="24"/>
    </row>
    <row r="431" spans="1:1">
      <c r="A431" s="24"/>
    </row>
    <row r="432" spans="1:1">
      <c r="A432" s="24"/>
    </row>
    <row r="433" spans="1:1">
      <c r="A433" s="24"/>
    </row>
    <row r="434" spans="1:1">
      <c r="A434" s="24"/>
    </row>
    <row r="435" spans="1:1">
      <c r="A435" s="24"/>
    </row>
    <row r="436" spans="1:1">
      <c r="A436" s="24"/>
    </row>
    <row r="437" spans="1:1">
      <c r="A437" s="24"/>
    </row>
    <row r="438" spans="1:1">
      <c r="A438" s="24"/>
    </row>
    <row r="439" spans="1:1">
      <c r="A439" s="24"/>
    </row>
    <row r="440" spans="1:1">
      <c r="A440" s="24"/>
    </row>
    <row r="441" spans="1:1">
      <c r="A441" s="24"/>
    </row>
    <row r="442" spans="1:1">
      <c r="A442" s="24"/>
    </row>
    <row r="443" spans="1:1">
      <c r="A443" s="24"/>
    </row>
    <row r="444" spans="1:1">
      <c r="A444" s="24"/>
    </row>
    <row r="445" spans="1:1">
      <c r="A445" s="24"/>
    </row>
    <row r="446" spans="1:1">
      <c r="A446" s="24"/>
    </row>
    <row r="447" spans="1:1">
      <c r="A447" s="24"/>
    </row>
    <row r="448" spans="1:1">
      <c r="A448" s="24"/>
    </row>
    <row r="449" spans="1:1">
      <c r="A449" s="24"/>
    </row>
    <row r="450" spans="1:1">
      <c r="A450" s="24"/>
    </row>
    <row r="451" spans="1:1">
      <c r="A451" s="24"/>
    </row>
    <row r="452" spans="1:1">
      <c r="A452" s="24"/>
    </row>
    <row r="453" spans="1:1">
      <c r="A453" s="24"/>
    </row>
    <row r="454" spans="1:1">
      <c r="A454" s="24"/>
    </row>
    <row r="455" spans="1:1">
      <c r="A455" s="24"/>
    </row>
    <row r="456" spans="1:1">
      <c r="A456" s="24"/>
    </row>
    <row r="457" spans="1:1">
      <c r="A457" s="24"/>
    </row>
    <row r="458" spans="1:1">
      <c r="A458" s="24"/>
    </row>
    <row r="459" spans="1:1">
      <c r="A459" s="24"/>
    </row>
    <row r="460" spans="1:1">
      <c r="A460" s="24"/>
    </row>
    <row r="461" spans="1:1">
      <c r="A461" s="24"/>
    </row>
    <row r="462" spans="1:1">
      <c r="A462" s="24"/>
    </row>
    <row r="463" spans="1:1">
      <c r="A463" s="24"/>
    </row>
    <row r="464" spans="1:1">
      <c r="A464" s="24"/>
    </row>
    <row r="465" spans="1:1">
      <c r="A465" s="24"/>
    </row>
    <row r="466" spans="1:1">
      <c r="A466" s="24"/>
    </row>
    <row r="467" spans="1:1">
      <c r="A467" s="24"/>
    </row>
    <row r="468" spans="1:1">
      <c r="A468" s="24"/>
    </row>
    <row r="469" spans="1:1">
      <c r="A469" s="24"/>
    </row>
    <row r="470" spans="1:1">
      <c r="A470" s="24"/>
    </row>
    <row r="471" spans="1:1">
      <c r="A471" s="24"/>
    </row>
    <row r="472" spans="1:1">
      <c r="A472" s="24"/>
    </row>
    <row r="473" spans="1:1">
      <c r="A473" s="24"/>
    </row>
    <row r="474" spans="1:1">
      <c r="A474" s="24"/>
    </row>
    <row r="475" spans="1:1">
      <c r="A475" s="24"/>
    </row>
    <row r="476" spans="1:1">
      <c r="A476" s="24"/>
    </row>
    <row r="477" spans="1:1">
      <c r="A477" s="24"/>
    </row>
    <row r="478" spans="1:1">
      <c r="A478" s="24"/>
    </row>
    <row r="479" spans="1:1">
      <c r="A479" s="24"/>
    </row>
    <row r="480" spans="1:1">
      <c r="A480" s="24"/>
    </row>
    <row r="481" spans="1:1">
      <c r="A481" s="24"/>
    </row>
    <row r="482" spans="1:1">
      <c r="A482" s="24"/>
    </row>
    <row r="483" spans="1:1">
      <c r="A483" s="24"/>
    </row>
    <row r="484" spans="1:1">
      <c r="A484" s="24"/>
    </row>
    <row r="485" spans="1:1">
      <c r="A485" s="24"/>
    </row>
    <row r="486" spans="1:1">
      <c r="A486" s="24"/>
    </row>
    <row r="487" spans="1:1">
      <c r="A487" s="24"/>
    </row>
    <row r="488" spans="1:1">
      <c r="A488" s="24"/>
    </row>
    <row r="489" spans="1:1">
      <c r="A489" s="24"/>
    </row>
    <row r="490" spans="1:1">
      <c r="A490" s="24"/>
    </row>
    <row r="491" spans="1:1">
      <c r="A491" s="24"/>
    </row>
    <row r="492" spans="1:1">
      <c r="A492" s="24"/>
    </row>
    <row r="493" spans="1:1">
      <c r="A493" s="24"/>
    </row>
    <row r="494" spans="1:1">
      <c r="A494" s="24"/>
    </row>
    <row r="495" spans="1:1">
      <c r="A495" s="24"/>
    </row>
    <row r="496" spans="1:1">
      <c r="A496" s="24"/>
    </row>
    <row r="497" spans="1:1">
      <c r="A497" s="24"/>
    </row>
    <row r="498" spans="1:1">
      <c r="A498" s="24"/>
    </row>
    <row r="499" spans="1:1">
      <c r="A499" s="24"/>
    </row>
    <row r="500" spans="1:1">
      <c r="A500" s="24"/>
    </row>
    <row r="501" spans="1:1">
      <c r="A501" s="24"/>
    </row>
  </sheetData>
  <mergeCells count="42">
    <mergeCell ref="A159:H159"/>
    <mergeCell ref="A130:H130"/>
    <mergeCell ref="G177:H177"/>
    <mergeCell ref="G176:H176"/>
    <mergeCell ref="C176:F176"/>
    <mergeCell ref="C177:F177"/>
    <mergeCell ref="A150:H150"/>
    <mergeCell ref="A136:H136"/>
    <mergeCell ref="A117:H117"/>
    <mergeCell ref="A95:H95"/>
    <mergeCell ref="A82:H82"/>
    <mergeCell ref="A23:H23"/>
    <mergeCell ref="A30:A31"/>
    <mergeCell ref="A26:H26"/>
    <mergeCell ref="E30:H30"/>
    <mergeCell ref="A33:H33"/>
    <mergeCell ref="A28:H28"/>
    <mergeCell ref="B30:B31"/>
    <mergeCell ref="A25:H25"/>
    <mergeCell ref="A24:H24"/>
    <mergeCell ref="C30:D30"/>
    <mergeCell ref="B21:E21"/>
    <mergeCell ref="A81:H81"/>
    <mergeCell ref="A109:H109"/>
    <mergeCell ref="B15:E15"/>
    <mergeCell ref="B16:E16"/>
    <mergeCell ref="F16:G16"/>
    <mergeCell ref="F17:G17"/>
    <mergeCell ref="B18:E18"/>
    <mergeCell ref="B20:E20"/>
    <mergeCell ref="B17:E17"/>
    <mergeCell ref="B19:E19"/>
    <mergeCell ref="F1:H1"/>
    <mergeCell ref="F2:H2"/>
    <mergeCell ref="F3:H3"/>
    <mergeCell ref="F4:H4"/>
    <mergeCell ref="B13:E13"/>
    <mergeCell ref="B14:E14"/>
    <mergeCell ref="B9:E9"/>
    <mergeCell ref="B10:E10"/>
    <mergeCell ref="B11:E11"/>
    <mergeCell ref="B12:E12"/>
  </mergeCells>
  <phoneticPr fontId="3" type="noConversion"/>
  <pageMargins left="1.1811023622047201" right="0.39370078740157499" top="0.78740157480314998" bottom="0.78740157480314998" header="0.31496062992126" footer="0.196850393700787"/>
  <pageSetup paperSize="9" scale="47" orientation="landscape" verticalDpi="300" r:id="rId1"/>
  <headerFooter alignWithMargins="0">
    <oddHeader>&amp;C
&amp;R&amp;"Times New Roman,звичайний"&amp;14Продовження додатка 3</oddHeader>
  </headerFooter>
  <rowBreaks count="3" manualBreakCount="3">
    <brk id="52" max="7" man="1"/>
    <brk id="94" max="7" man="1"/>
    <brk id="135" max="7" man="1"/>
  </rowBreaks>
  <ignoredErrors>
    <ignoredError sqref="G110 H83 H96 H110 H118 H160 H151 H34 C52 H137 C135 F167 F171:F172 C51 C131 C132 C133 C134" evalError="1"/>
    <ignoredError sqref="B119 B151:B158 B166:B168" numberStoredAsText="1"/>
    <ignoredError sqref="E171:E172 E167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Осн. фін. пок.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Пастухова Валентина Миколаївна</cp:lastModifiedBy>
  <cp:lastPrinted>2018-09-14T07:38:05Z</cp:lastPrinted>
  <dcterms:created xsi:type="dcterms:W3CDTF">2022-08-16T15:58:29Z</dcterms:created>
  <dcterms:modified xsi:type="dcterms:W3CDTF">2023-04-04T13:07:56Z</dcterms:modified>
</cp:coreProperties>
</file>